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gojp-my.sharepoint.com/personal/keiko_honda390_maff_go_jp/Documents/デスクトップ/NAS 13keiri抽出データ/001令和８年度/00除雪/2ホームページ・電子調達システム/"/>
    </mc:Choice>
  </mc:AlternateContent>
  <xr:revisionPtr revIDLastSave="468" documentId="8_{42684B0D-49C5-4282-8B5B-A19118EB1F4E}" xr6:coauthVersionLast="47" xr6:coauthVersionMax="47" xr10:uidLastSave="{25263179-9682-431C-B6BB-8BFE9E263497}"/>
  <bookViews>
    <workbookView xWindow="-28920" yWindow="-1050" windowWidth="29040" windowHeight="15720" activeTab="1" xr2:uid="{53226DC5-4E73-4C39-8628-9B830789A933}"/>
  </bookViews>
  <sheets>
    <sheet name="見積書 (村山)" sheetId="12" r:id="rId1"/>
    <sheet name="単価表（村山）" sheetId="6" r:id="rId2"/>
    <sheet name="委任状 (村山)" sheetId="16" r:id="rId3"/>
  </sheets>
  <externalReferences>
    <externalReference r:id="rId4"/>
    <externalReference r:id="rId5"/>
    <externalReference r:id="rId6"/>
    <externalReference r:id="rId7"/>
  </externalReferences>
  <definedNames>
    <definedName name="_111">#REF!</definedName>
    <definedName name="_112">#REF!</definedName>
    <definedName name="_12_４">#REF!</definedName>
    <definedName name="_123">#REF!</definedName>
    <definedName name="_15_５">#REF!</definedName>
    <definedName name="_18_６">#REF!</definedName>
    <definedName name="_21_７">#REF!</definedName>
    <definedName name="_24Ｒ_">#REF!</definedName>
    <definedName name="_3_１">#REF!</definedName>
    <definedName name="_6_２">#REF!</definedName>
    <definedName name="_9_３">#REF!</definedName>
    <definedName name="A">#REF!</definedName>
    <definedName name="AUTOEXEC">#REF!</definedName>
    <definedName name="B">#REF!</definedName>
    <definedName name="D">#REF!</definedName>
    <definedName name="ｉ">#REF!</definedName>
    <definedName name="ｉｉｉ">#REF!</definedName>
    <definedName name="ｉｐ">#REF!</definedName>
    <definedName name="iti">#REF!</definedName>
    <definedName name="MENUBRANCH_MMENU">#REF!</definedName>
    <definedName name="P">#REF!</definedName>
    <definedName name="_xlnm.Print_Area" localSheetId="2">'委任状 (村山)'!$A$1:$X$45</definedName>
    <definedName name="_xlnm.Print_Area" localSheetId="0">'見積書 (村山)'!$A$1:$W$45</definedName>
    <definedName name="_xlnm.Print_Area" localSheetId="1">'単価表（村山）'!$A$1:$H$18</definedName>
    <definedName name="_xlnm.Print_Area">#REF!</definedName>
    <definedName name="qqq">#REF!</definedName>
    <definedName name="お">#REF!</definedName>
    <definedName name="データ">#REF!</definedName>
    <definedName name="印刷">#REF!</definedName>
    <definedName name="経費">[1]Sheet1!$C$2:$C$40</definedName>
    <definedName name="項">[1]Sheet1!$D$2:$D$29</definedName>
    <definedName name="事業別">[1]Sheet1!$A$2:$A$31</definedName>
    <definedName name="祝日">#REF!</definedName>
    <definedName name="署名">[2]Sheet2!$A$2:$A$31</definedName>
    <definedName name="森林管理局">#REF!</definedName>
    <definedName name="番号">#REF!</definedName>
    <definedName name="品目">[3]リスト表!$A$3:$A$31</definedName>
    <definedName name="品目分類">[3]リスト表!$A$3:$A$31</definedName>
    <definedName name="無償根拠">[4]無償根拠リスト!$B$4:$F$29</definedName>
    <definedName name="目">[1]Sheet1!$E$2:$E$29</definedName>
    <definedName name="目細">[1]Sheet1!$F$2:$F$29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6" l="1"/>
  <c r="G10" i="6" l="1"/>
  <c r="G11" i="6" l="1"/>
  <c r="G12" i="6" s="1"/>
  <c r="J10" i="6"/>
</calcChain>
</file>

<file path=xl/sharedStrings.xml><?xml version="1.0" encoding="utf-8"?>
<sst xmlns="http://schemas.openxmlformats.org/spreadsheetml/2006/main" count="68" uniqueCount="61">
  <si>
    <t>（案）</t>
    <rPh sb="1" eb="2">
      <t>アン</t>
    </rPh>
    <phoneticPr fontId="2"/>
  </si>
  <si>
    <t>金</t>
    <rPh sb="0" eb="1">
      <t>キン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</si>
  <si>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</si>
  <si>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</si>
  <si>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</si>
  <si>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</si>
  <si>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</si>
  <si>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</si>
  <si>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</si>
  <si>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</si>
  <si>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一</t>
    <rPh sb="0" eb="1">
      <t>イチ</t>
    </rPh>
    <phoneticPr fontId="2"/>
  </si>
  <si>
    <t>円也</t>
    <rPh sb="0" eb="1">
      <t>エン</t>
    </rPh>
    <rPh sb="1" eb="2">
      <t>ナリ</t>
    </rPh>
    <phoneticPr fontId="2"/>
  </si>
  <si>
    <t>分任支出負担行為担当官</t>
    <rPh sb="0" eb="2">
      <t>ブンニン</t>
    </rPh>
    <phoneticPr fontId="2"/>
  </si>
  <si>
    <t>所在地</t>
    <rPh sb="0" eb="3">
      <t>ショザイチ</t>
    </rPh>
    <phoneticPr fontId="2"/>
  </si>
  <si>
    <t>会社名</t>
    <rPh sb="0" eb="3">
      <t>カイシャメイ</t>
    </rPh>
    <phoneticPr fontId="2"/>
  </si>
  <si>
    <t>代表者氏名</t>
    <rPh sb="0" eb="3">
      <t>ダイヒョウシャ</t>
    </rPh>
    <rPh sb="3" eb="5">
      <t>シメイ</t>
    </rPh>
    <phoneticPr fontId="2"/>
  </si>
  <si>
    <t>（代理人）</t>
    <rPh sb="1" eb="4">
      <t>ダイリニン</t>
    </rPh>
    <phoneticPr fontId="2"/>
  </si>
  <si>
    <t>代理者氏名</t>
    <rPh sb="0" eb="2">
      <t>ダイリ</t>
    </rPh>
    <rPh sb="2" eb="3">
      <t>シャ</t>
    </rPh>
    <rPh sb="3" eb="5">
      <t>シメイ</t>
    </rPh>
    <phoneticPr fontId="2"/>
  </si>
  <si>
    <t>（注意事項）</t>
    <phoneticPr fontId="2"/>
  </si>
  <si>
    <t>１ 金額は円単位とし、アラビア数字をもって明記すること。</t>
    <phoneticPr fontId="2"/>
  </si>
  <si>
    <t>２ 用紙の寸法は、日本産業規格Ａ列４番とし、縦長に使用すること。</t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</si>
  <si>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</si>
  <si>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代理人氏名</t>
    <rPh sb="0" eb="3">
      <t>ダイリニン</t>
    </rPh>
    <rPh sb="3" eb="5">
      <t>シメイ</t>
    </rPh>
    <phoneticPr fontId="2"/>
  </si>
  <si>
    <t>　上記の者を私の代理人と定め、下記権限を委任します。</t>
    <phoneticPr fontId="2"/>
  </si>
  <si>
    <t>記</t>
    <rPh sb="0" eb="1">
      <t>キ</t>
    </rPh>
    <phoneticPr fontId="2"/>
  </si>
  <si>
    <t>２　件　　　名</t>
    <rPh sb="2" eb="3">
      <t>ケン</t>
    </rPh>
    <rPh sb="6" eb="7">
      <t>ナ</t>
    </rPh>
    <phoneticPr fontId="2"/>
  </si>
  <si>
    <t>令和　　年　　　月　　　日</t>
    <rPh sb="0" eb="2">
      <t>レイワ</t>
    </rPh>
    <rPh sb="4" eb="5">
      <t>トシ</t>
    </rPh>
    <rPh sb="8" eb="9">
      <t>ツキ</t>
    </rPh>
    <rPh sb="12" eb="13">
      <t>ヒ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</si>
  <si>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</si>
  <si>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</si>
  <si>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分任支出負担行為担当官</t>
    <phoneticPr fontId="2"/>
  </si>
  <si>
    <t>様式第１号（第３条）</t>
    <phoneticPr fontId="2"/>
  </si>
  <si>
    <t>見積書</t>
    <rPh sb="0" eb="3">
      <t>ミツモリショ</t>
    </rPh>
    <phoneticPr fontId="2"/>
  </si>
  <si>
    <t>（見積者）</t>
    <rPh sb="1" eb="3">
      <t>ミツモリ</t>
    </rPh>
    <rPh sb="3" eb="4">
      <t>シャ</t>
    </rPh>
    <phoneticPr fontId="2"/>
  </si>
  <si>
    <t>様式第２号（第３条）</t>
    <phoneticPr fontId="2"/>
  </si>
  <si>
    <t>１　見積年月日</t>
    <phoneticPr fontId="2"/>
  </si>
  <si>
    <t>令和　　年　　月　　日</t>
    <rPh sb="0" eb="2">
      <t>'レイワ</t>
    </rPh>
    <rPh sb="4" eb="5">
      <t>ネン</t>
    </rPh>
    <rPh sb="7" eb="8">
      <t>ガツ</t>
    </rPh>
    <rPh sb="10" eb="11">
      <t>ニチ</t>
    </rPh>
    <phoneticPr fontId="2"/>
  </si>
  <si>
    <t>３　見積書提出に関する一切の件</t>
    <rPh sb="2" eb="4">
      <t>ミツモリ</t>
    </rPh>
    <rPh sb="4" eb="5">
      <t>ショ</t>
    </rPh>
    <rPh sb="5" eb="7">
      <t>テイシュツ</t>
    </rPh>
    <rPh sb="8" eb="9">
      <t>カン</t>
    </rPh>
    <rPh sb="11" eb="13">
      <t>イッサイ</t>
    </rPh>
    <rPh sb="14" eb="15">
      <t>ケン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</si>
  <si>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</si>
  <si>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見積物件名　</t>
    <phoneticPr fontId="2"/>
  </si>
  <si>
    <t>　ただし、上記金額には消費税相当額を除いた金額であるので、契約額は上記金額に10％に相当する額を加算した金額となること及び随意契約見積心得、契約条項、仕様書、その他関係事項一切を承諾のうえ、見積いたします。</t>
    <rPh sb="95" eb="97">
      <t>ミツモリ</t>
    </rPh>
    <phoneticPr fontId="2"/>
  </si>
  <si>
    <t>合　計</t>
  </si>
  <si>
    <t>消費税</t>
  </si>
  <si>
    <t>計</t>
  </si>
  <si>
    <t>ｈ</t>
    <phoneticPr fontId="2"/>
  </si>
  <si>
    <t>m3</t>
    <phoneticPr fontId="2"/>
  </si>
  <si>
    <t>1.3～1.4</t>
    <phoneticPr fontId="2"/>
  </si>
  <si>
    <t>ホイールローダ</t>
    <phoneticPr fontId="2"/>
  </si>
  <si>
    <t>備考</t>
    <rPh sb="0" eb="2">
      <t>ビコウ</t>
    </rPh>
    <phoneticPr fontId="2"/>
  </si>
  <si>
    <t>規格</t>
    <rPh sb="0" eb="2">
      <t>キカク</t>
    </rPh>
    <phoneticPr fontId="2"/>
  </si>
  <si>
    <t>機種等</t>
    <rPh sb="0" eb="2">
      <t>キシュ</t>
    </rPh>
    <rPh sb="2" eb="3">
      <t>トウ</t>
    </rPh>
    <phoneticPr fontId="2"/>
  </si>
  <si>
    <t>別紙</t>
    <rPh sb="0" eb="2">
      <t>ベッシ</t>
    </rPh>
    <phoneticPr fontId="2"/>
  </si>
  <si>
    <t>村山森林事務所庁舎構内除排雪作業</t>
    <rPh sb="0" eb="2">
      <t>ムラヤマ</t>
    </rPh>
    <rPh sb="2" eb="4">
      <t>シンリン</t>
    </rPh>
    <rPh sb="4" eb="7">
      <t>ジムショ</t>
    </rPh>
    <rPh sb="7" eb="9">
      <t>チョウシャ</t>
    </rPh>
    <rPh sb="9" eb="11">
      <t>コウナイ</t>
    </rPh>
    <rPh sb="11" eb="14">
      <t>ジョハイセツ</t>
    </rPh>
    <rPh sb="14" eb="16">
      <t>サギョウ</t>
    </rPh>
    <phoneticPr fontId="2"/>
  </si>
  <si>
    <t>見積内訳書</t>
    <phoneticPr fontId="2"/>
  </si>
  <si>
    <t>排出ガス
対策型</t>
    <rPh sb="0" eb="2">
      <t>ハイシュツ</t>
    </rPh>
    <rPh sb="5" eb="7">
      <t>タイサク</t>
    </rPh>
    <rPh sb="7" eb="8">
      <t>ガタ</t>
    </rPh>
    <phoneticPr fontId="2"/>
  </si>
  <si>
    <t>予定時間
（A）</t>
    <rPh sb="0" eb="2">
      <t>ヨテイ</t>
    </rPh>
    <rPh sb="2" eb="4">
      <t>ジカン</t>
    </rPh>
    <phoneticPr fontId="2"/>
  </si>
  <si>
    <t>１時間当たり
単価(円)（B）</t>
    <rPh sb="1" eb="4">
      <t>ジカンア</t>
    </rPh>
    <rPh sb="7" eb="9">
      <t>タンカ</t>
    </rPh>
    <rPh sb="10" eb="11">
      <t>エン</t>
    </rPh>
    <phoneticPr fontId="2"/>
  </si>
  <si>
    <t>見積金額(円)
(A)×(B)</t>
    <rPh sb="0" eb="2">
      <t>ミツモリ</t>
    </rPh>
    <rPh sb="2" eb="4">
      <t>キンガク</t>
    </rPh>
    <rPh sb="5" eb="6">
      <t>エン</t>
    </rPh>
    <phoneticPr fontId="2"/>
  </si>
  <si>
    <t>※消費税抜き</t>
    <rPh sb="1" eb="5">
      <t>ショウヒゼイヌ</t>
    </rPh>
    <phoneticPr fontId="2"/>
  </si>
  <si>
    <t>山形森林管理署長　山口　孝　殿</t>
    <rPh sb="0" eb="2">
      <t>ヤマガタ</t>
    </rPh>
    <rPh sb="2" eb="4">
      <t>シンリン</t>
    </rPh>
    <rPh sb="4" eb="6">
      <t>カンリ</t>
    </rPh>
    <rPh sb="6" eb="7">
      <t>ショ</t>
    </rPh>
    <rPh sb="7" eb="8">
      <t>チョウ</t>
    </rPh>
    <rPh sb="9" eb="11">
      <t>ヤマグチ</t>
    </rPh>
    <rPh sb="12" eb="13">
      <t>タカシ</t>
    </rPh>
    <phoneticPr fontId="2"/>
  </si>
  <si>
    <t>山形森林管理署長　山口　孝　殿</t>
    <rPh sb="7" eb="8">
      <t>チョウ</t>
    </rPh>
    <rPh sb="9" eb="11">
      <t>ヤマグチ</t>
    </rPh>
    <rPh sb="12" eb="13">
      <t>タカシ</t>
    </rPh>
    <phoneticPr fontId="2"/>
  </si>
  <si>
    <t>村山森林事務所庁舎構内除雪作業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</si>
</sst>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 "/>
    <numFmt numFmtId="178" formatCode="0.0_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sz val="12"/>
      <color theme="0"/>
      <name val="ＭＳ 明朝"/>
      <family val="1"/>
      <charset val="128"/>
    </font>
    <font>
      <sz val="12"/>
      <color theme="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0" fontId="7" fillId="0" borderId="3" xfId="0" applyFont="1" applyBorder="1">
      <alignment vertical="center"/>
    </xf>
    <xf numFmtId="177" fontId="8" fillId="0" borderId="4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177" fontId="8" fillId="0" borderId="1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178" fontId="9" fillId="0" borderId="15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77" fontId="13" fillId="0" borderId="13" xfId="0" applyNumberFormat="1" applyFont="1" applyBorder="1" applyAlignment="1">
      <alignment horizontal="right" vertical="center"/>
    </xf>
    <xf numFmtId="177" fontId="13" fillId="0" borderId="1" xfId="0" applyNumberFormat="1" applyFont="1" applyBorder="1" applyAlignment="1">
      <alignment horizontal="right" vertical="center"/>
    </xf>
    <xf numFmtId="0" fontId="9" fillId="0" borderId="18" xfId="0" applyFont="1" applyBorder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quotePrefix="1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76" fontId="3" fillId="0" borderId="0" xfId="0" applyNumberFormat="1" applyFont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3">
    <cellStyle name="桁区切り 2 2 2" xfId="2" xr:uid="{5199E25B-A319-4641-BEFB-7EDC4B7FD476}"/>
    <cellStyle name="標準" xfId="0" builtinId="0"/>
    <cellStyle name="標準 2 2" xfId="1" xr:uid="{76BEBB98-7777-4286-ADB0-13FD7FD7F668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942;&#21435;&#12487;&#12540;&#12479;02\&#12510;&#12452;&#12489;&#12461;&#12517;&#12513;&#12531;&#12488;\&#29289;&#21697;&#12539;&#24441;&#21209;&#12539;&#36554;&#20001;&#20462;&#32341;&#35519;&#36948;\&#29289;&#21697;\&#35201;&#27714;&#26360;&#65288;&#35519;&#36948;&#12539;&#20462;&#32341;&#12539;&#24441;&#21209;&#65289;&#12289;&#20104;&#23450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_&#26989;&#21209;&#12501;&#12457;&#12523;&#12480;\06_&#36554;&#20001;\11&#27231;&#26800;&#36939;&#21942;&#22996;&#21729;&#20250;\H30\&#65320;&#65298;7&#29289;&#21697;&#19981;&#29992;&#25215;&#35469;&#30003;&#35531;&#19968;&#35239;&#12392;&#12426;&#12414;&#12392;&#1241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142.20\disk\Users\A1993003\Documents\&#29289;&#21697;&#20837;&#26413;\&#24179;&#25104;&#65298;&#65301;&#24180;&#24230;&#20998;&#32626;&#35519;&#36948;\2008&#24180;&#24230;&#26411;\&#12392;&#12426;&#12414;&#12392;&#12417;\2&#65297;&#24517;&#35201;&#29289;&#2169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&#32207;&#21209;G\4&#31649;&#29702;\&#36024;&#20184;&#22865;&#32004;&#12289;&#20351;&#29992;&#35377;&#21487;\&#28961;&#20767;&#36024;&#20184;&#22865;&#32004;&#26360;&#65288;&#26356;&#26032;&#65306;&#946;&#29256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６－Ａ"/>
      <sheetName val="６－Ｂ"/>
      <sheetName val="補助簿"/>
      <sheetName val="修繕要求"/>
      <sheetName val="役務要求"/>
      <sheetName val="予定価格"/>
      <sheetName val="別紙内訳表"/>
      <sheetName val="見積書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>
        <row r="2">
          <cell r="A2" t="str">
            <v>事業別</v>
          </cell>
          <cell r="C2" t="str">
            <v>経費科目</v>
          </cell>
          <cell r="D2" t="str">
            <v>項</v>
          </cell>
          <cell r="E2" t="str">
            <v>目</v>
          </cell>
          <cell r="F2" t="str">
            <v>目細</v>
          </cell>
        </row>
        <row r="3">
          <cell r="A3" t="str">
            <v>総務</v>
          </cell>
          <cell r="C3" t="str">
            <v>林野庁共通費　庁費（管理諸費）　備品費</v>
          </cell>
          <cell r="D3" t="str">
            <v>林野庁共通費</v>
          </cell>
          <cell r="E3" t="str">
            <v>庁費（管理諸費）</v>
          </cell>
          <cell r="F3" t="str">
            <v>備品費</v>
          </cell>
        </row>
        <row r="4">
          <cell r="A4" t="str">
            <v>経理</v>
          </cell>
          <cell r="C4" t="str">
            <v>林野庁共通費　庁費（管理諸費）　消耗品費</v>
          </cell>
          <cell r="D4" t="str">
            <v>森林整備・保全費</v>
          </cell>
        </row>
        <row r="5">
          <cell r="A5" t="str">
            <v>治山</v>
          </cell>
          <cell r="C5" t="str">
            <v>国有林野産物等売払及管理処分業務費　国有林野事業業務庁費　国有林野事業共通費（管理諸費）</v>
          </cell>
          <cell r="D5" t="str">
            <v>国有林野産物等売払及管理処分業務費</v>
          </cell>
          <cell r="E5" t="str">
            <v>国有林野事業業務庁費</v>
          </cell>
          <cell r="F5" t="str">
            <v>国有林野事業共通費（管理諸費）</v>
          </cell>
        </row>
        <row r="6">
          <cell r="A6" t="str">
            <v>林道</v>
          </cell>
          <cell r="C6" t="str">
            <v>森林整備事業工事諸費　庁費</v>
          </cell>
          <cell r="D6" t="str">
            <v>森林整備事業費</v>
          </cell>
          <cell r="E6" t="str">
            <v>庁費</v>
          </cell>
        </row>
        <row r="7">
          <cell r="A7" t="str">
            <v>育成</v>
          </cell>
          <cell r="C7" t="str">
            <v>森林整備事業工事諸費　工事雑費</v>
          </cell>
          <cell r="D7" t="str">
            <v>森林整備事業工事諸費　</v>
          </cell>
        </row>
        <row r="8">
          <cell r="A8" t="str">
            <v>生産</v>
          </cell>
          <cell r="C8" t="str">
            <v>森林整備事業費　森林環境保全整備事業費　育林費</v>
          </cell>
          <cell r="D8" t="str">
            <v>治山事業工事諸費</v>
          </cell>
          <cell r="E8" t="str">
            <v>森林環境保全整備事業費</v>
          </cell>
          <cell r="F8" t="str">
            <v>育林費</v>
          </cell>
        </row>
        <row r="9">
          <cell r="A9" t="str">
            <v>販売</v>
          </cell>
          <cell r="C9" t="str">
            <v>治山事業工事諸費　庁費</v>
          </cell>
          <cell r="E9" t="str">
            <v>庁費</v>
          </cell>
        </row>
        <row r="10">
          <cell r="C10" t="str">
            <v>治山事業工事諸費　工事雑費</v>
          </cell>
          <cell r="E10" t="str">
            <v>工事雑費</v>
          </cell>
        </row>
        <row r="11">
          <cell r="C11" t="str">
            <v>復興特会　東日本大震災復興山林施設災害復旧事業等工事諸費　工事雑費</v>
          </cell>
          <cell r="D11" t="str">
            <v>復興特会　東日本大震災復興山林施設災害復旧事業等工事諸費</v>
          </cell>
          <cell r="E11" t="str">
            <v>工事雑費</v>
          </cell>
        </row>
        <row r="13">
          <cell r="F13" t="str">
            <v>国有林野事業共通費（車両関係費）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26年度"/>
      <sheetName val="Sheet2"/>
      <sheetName val="コード外"/>
    </sheetNames>
    <sheetDataSet>
      <sheetData sheetId="0" refreshError="1"/>
      <sheetData sheetId="1">
        <row r="2">
          <cell r="A2" t="str">
            <v>局</v>
          </cell>
        </row>
        <row r="3">
          <cell r="A3" t="str">
            <v>津軽</v>
          </cell>
        </row>
        <row r="4">
          <cell r="A4" t="str">
            <v>金木</v>
          </cell>
        </row>
        <row r="5">
          <cell r="A5" t="str">
            <v>青森</v>
          </cell>
        </row>
        <row r="6">
          <cell r="A6" t="str">
            <v>下北</v>
          </cell>
        </row>
        <row r="7">
          <cell r="A7" t="str">
            <v>三八上北</v>
          </cell>
        </row>
        <row r="8">
          <cell r="A8" t="str">
            <v>岩手北部</v>
          </cell>
        </row>
        <row r="9">
          <cell r="A9" t="str">
            <v>三陸北部</v>
          </cell>
        </row>
        <row r="10">
          <cell r="A10" t="str">
            <v>久慈</v>
          </cell>
        </row>
        <row r="11">
          <cell r="A11" t="str">
            <v>三陸中部</v>
          </cell>
        </row>
        <row r="12">
          <cell r="A12" t="str">
            <v>盛岡</v>
          </cell>
        </row>
        <row r="13">
          <cell r="A13" t="str">
            <v>岩手南部</v>
          </cell>
        </row>
        <row r="14">
          <cell r="A14" t="str">
            <v>遠野</v>
          </cell>
        </row>
        <row r="15">
          <cell r="A15" t="str">
            <v>宮城北部</v>
          </cell>
        </row>
        <row r="16">
          <cell r="A16" t="str">
            <v>仙台</v>
          </cell>
        </row>
        <row r="17">
          <cell r="A17" t="str">
            <v>米代東部</v>
          </cell>
        </row>
        <row r="18">
          <cell r="A18" t="str">
            <v>上小阿仁</v>
          </cell>
        </row>
        <row r="19">
          <cell r="A19" t="str">
            <v>米代西部</v>
          </cell>
        </row>
        <row r="20">
          <cell r="A20" t="str">
            <v>秋田</v>
          </cell>
        </row>
        <row r="21">
          <cell r="A21" t="str">
            <v>湯沢</v>
          </cell>
        </row>
        <row r="22">
          <cell r="A22" t="str">
            <v>由利</v>
          </cell>
        </row>
        <row r="23">
          <cell r="A23" t="str">
            <v>庄内</v>
          </cell>
        </row>
        <row r="24">
          <cell r="A24" t="str">
            <v>山形</v>
          </cell>
        </row>
        <row r="25">
          <cell r="A25" t="str">
            <v>最上</v>
          </cell>
        </row>
        <row r="26">
          <cell r="A26" t="str">
            <v>置賜</v>
          </cell>
        </row>
        <row r="27">
          <cell r="A27" t="str">
            <v>青森事</v>
          </cell>
        </row>
        <row r="28">
          <cell r="A28" t="str">
            <v>津軽白神</v>
          </cell>
        </row>
        <row r="29">
          <cell r="A29" t="str">
            <v>朝日庄内</v>
          </cell>
        </row>
        <row r="30">
          <cell r="A30" t="str">
            <v>藤里</v>
          </cell>
        </row>
        <row r="31">
          <cell r="A31" t="str">
            <v>技術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調達要求取りまとめ表"/>
      <sheetName val="仕様書"/>
      <sheetName val="予定価格調書"/>
      <sheetName val="積算内訳"/>
      <sheetName val="リスト表"/>
      <sheetName val="納入予定物品"/>
      <sheetName val="請求書等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 t="str">
            <v>入札公告</v>
          </cell>
        </row>
        <row r="4">
          <cell r="A4" t="str">
            <v>衣服・その他繊維製品類</v>
          </cell>
        </row>
        <row r="5">
          <cell r="A5" t="str">
            <v>ゴム・皮革・プラスチック製品類</v>
          </cell>
        </row>
        <row r="6">
          <cell r="A6" t="str">
            <v>窯業・土石製品類</v>
          </cell>
        </row>
        <row r="7">
          <cell r="A7" t="str">
            <v>非鉄金属・金属製品類</v>
          </cell>
        </row>
        <row r="8">
          <cell r="A8" t="str">
            <v>図書類</v>
          </cell>
        </row>
        <row r="9">
          <cell r="A9" t="str">
            <v>電子出版物類</v>
          </cell>
        </row>
        <row r="10">
          <cell r="A10" t="str">
            <v>紙・紙加工品類</v>
          </cell>
        </row>
        <row r="11">
          <cell r="A11" t="str">
            <v>家具・什器類</v>
          </cell>
        </row>
        <row r="12">
          <cell r="A12" t="str">
            <v>電気・通信用機器類</v>
          </cell>
        </row>
        <row r="13">
          <cell r="A13" t="str">
            <v>電子計算機</v>
          </cell>
        </row>
        <row r="14">
          <cell r="A14" t="str">
            <v>精密機器類</v>
          </cell>
        </row>
        <row r="15">
          <cell r="A15" t="str">
            <v>事務用機器類</v>
          </cell>
        </row>
        <row r="16">
          <cell r="A16" t="str">
            <v>その他機器類</v>
          </cell>
        </row>
        <row r="17">
          <cell r="A17" t="str">
            <v>医薬品・医療用品類</v>
          </cell>
        </row>
        <row r="18">
          <cell r="A18" t="str">
            <v>事務用品類</v>
          </cell>
        </row>
        <row r="19">
          <cell r="A19" t="str">
            <v>土木・建設・建築材料</v>
          </cell>
        </row>
        <row r="20">
          <cell r="A20" t="str">
            <v>その他</v>
          </cell>
        </row>
        <row r="22">
          <cell r="A22" t="str">
            <v>事務用品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表（入力）"/>
      <sheetName val="無償貸付契約書テンプレート"/>
      <sheetName val="契約書送付状テンプレート"/>
      <sheetName val="締結後送付状テンプレート"/>
      <sheetName val="無償根拠リスト"/>
    </sheetNames>
    <sheetDataSet>
      <sheetData sheetId="0"/>
      <sheetData sheetId="1"/>
      <sheetData sheetId="2"/>
      <sheetData sheetId="3"/>
      <sheetData sheetId="4">
        <row r="4">
          <cell r="B4" t="str">
            <v>管理経営法8の2条1項1号</v>
          </cell>
          <cell r="C4" t="str">
            <v>国有林野の管理経営に関する法律</v>
          </cell>
          <cell r="D4" t="str">
            <v>(昭和26年法律第246号)</v>
          </cell>
          <cell r="E4" t="str">
            <v>第８条の２第１項第１号</v>
          </cell>
          <cell r="F4" t="str">
            <v>国有林野の管理経営に関する法律(昭和26年法律第246号)第８条の２第１項第１号</v>
          </cell>
        </row>
        <row r="5">
          <cell r="B5" t="str">
            <v>管理経営法8の2条1項2号</v>
          </cell>
          <cell r="C5" t="str">
            <v>国有林野の管理経営に関する法律</v>
          </cell>
          <cell r="D5" t="str">
            <v>(昭和26年法律第246号)</v>
          </cell>
          <cell r="E5" t="str">
            <v>第８条の２第１項第２号</v>
          </cell>
          <cell r="F5" t="str">
            <v>国有林野の管理経営に関する法律(昭和26年法律第246号)第８条の２第１項第２号</v>
          </cell>
        </row>
        <row r="6">
          <cell r="B6" t="str">
            <v>管理経営法8の2条1項3号</v>
          </cell>
          <cell r="C6" t="str">
            <v>国有林野の管理経営に関する法律</v>
          </cell>
          <cell r="D6" t="str">
            <v>(昭和26年法律第246号)</v>
          </cell>
          <cell r="E6" t="str">
            <v>第８条の２第１項第３号</v>
          </cell>
          <cell r="F6" t="str">
            <v>国有林野の管理経営に関する法律(昭和26年法律第246号)第８条の２第１項第３号</v>
          </cell>
        </row>
        <row r="7">
          <cell r="B7" t="str">
            <v>管理経営法8の2条1項4号</v>
          </cell>
          <cell r="C7" t="str">
            <v>国有林野の管理経営に関する法律</v>
          </cell>
          <cell r="D7" t="str">
            <v>(昭和26年法律第246号)</v>
          </cell>
          <cell r="E7" t="str">
            <v>第８条の２第１項第４号</v>
          </cell>
          <cell r="F7" t="str">
            <v>国有林野の管理経営に関する法律(昭和26年法律第246号)第８条の２第１項第４号</v>
          </cell>
        </row>
        <row r="8">
          <cell r="B8" t="str">
            <v>管理経営法8の2条1項5号</v>
          </cell>
          <cell r="C8" t="str">
            <v>国有林野の管理経営に関する法律</v>
          </cell>
          <cell r="D8" t="str">
            <v>(昭和26年法律第246号)</v>
          </cell>
          <cell r="E8" t="str">
            <v>第８条の２第１項第５号</v>
          </cell>
          <cell r="F8" t="str">
            <v>国有林野の管理経営に関する法律(昭和26年法律第246号)第８条の２第１項第５号</v>
          </cell>
        </row>
        <row r="9">
          <cell r="B9" t="str">
            <v>管理経営法7条2項(財産法22条の準用)</v>
          </cell>
          <cell r="C9" t="str">
            <v>国有林野の管理経営に関する法律</v>
          </cell>
          <cell r="D9" t="str">
            <v>(昭和26年法律第246号)</v>
          </cell>
          <cell r="E9" t="str">
            <v>第７条第２項</v>
          </cell>
          <cell r="F9" t="str">
            <v>国有林野の管理経営に関する法律(昭和26年法律第246号)第７条第２項</v>
          </cell>
        </row>
        <row r="10">
          <cell r="B10" t="str">
            <v>国有財産法22条1項1号(不要存置)</v>
          </cell>
          <cell r="C10" t="str">
            <v>国有財産法</v>
          </cell>
          <cell r="D10" t="str">
            <v>(昭和23年法律第73号)</v>
          </cell>
          <cell r="E10" t="str">
            <v>第22条第１項第１号</v>
          </cell>
          <cell r="F10" t="str">
            <v>国有財産法(昭和23年法律第73号)第22条第１項第１号</v>
          </cell>
        </row>
        <row r="11">
          <cell r="B11" t="str">
            <v>国有財産法22条1項2号(不要存置)</v>
          </cell>
          <cell r="C11" t="str">
            <v>国有財産法</v>
          </cell>
          <cell r="D11" t="str">
            <v>(昭和23年法律第73号)</v>
          </cell>
          <cell r="E11" t="str">
            <v>第22条第１項第２号</v>
          </cell>
          <cell r="F11" t="str">
            <v>国有財産法(昭和23年法律第73号)第22条第１項第２号</v>
          </cell>
        </row>
        <row r="12">
          <cell r="B12" t="str">
            <v>国有財産法22条1項3号(不要存置)</v>
          </cell>
          <cell r="C12" t="str">
            <v>国有財産法</v>
          </cell>
          <cell r="D12" t="str">
            <v>(昭和23年法律第73号)</v>
          </cell>
          <cell r="E12" t="str">
            <v>第22条第１項第３号</v>
          </cell>
          <cell r="F12" t="str">
            <v>国有財産法(昭和23年法律第73号)第22条第１項第３号</v>
          </cell>
        </row>
        <row r="13">
          <cell r="B13" t="str">
            <v>国有財産法22条1項4号(不要存置)</v>
          </cell>
          <cell r="C13" t="str">
            <v>国有財産法</v>
          </cell>
          <cell r="D13" t="str">
            <v>(昭和23年法律第73号)</v>
          </cell>
          <cell r="E13" t="str">
            <v>第22条第１項第４号</v>
          </cell>
          <cell r="F13" t="str">
            <v>国有財産法(昭和23年法律第73号)第22条第１項第４号</v>
          </cell>
        </row>
        <row r="14">
          <cell r="B14" t="str">
            <v>国有財産特措法2条1項(普通財産)</v>
          </cell>
          <cell r="C14" t="str">
            <v>国有財産特別措置法</v>
          </cell>
          <cell r="D14" t="str">
            <v>(昭和27年法律第219号)</v>
          </cell>
          <cell r="E14" t="str">
            <v>第２条第１項</v>
          </cell>
          <cell r="F14" t="str">
            <v>国有財産特別措置法(昭和27年法律第219号)第２条第１項</v>
          </cell>
        </row>
        <row r="15">
          <cell r="B15" t="str">
            <v>国有財産特措法2条2項1号(普通財産)</v>
          </cell>
          <cell r="C15" t="str">
            <v>国有財産特別措置法</v>
          </cell>
          <cell r="D15" t="str">
            <v>(昭和27年法律第219号)</v>
          </cell>
          <cell r="E15" t="str">
            <v>第２条第２項第１号</v>
          </cell>
          <cell r="F15" t="str">
            <v>国有財産特別措置法(昭和27年法律第219号)第２条第２項第１号</v>
          </cell>
        </row>
        <row r="16">
          <cell r="B16" t="str">
            <v>国有財産特措法2条2項2号(普通財産)</v>
          </cell>
          <cell r="C16" t="str">
            <v>国有財産特別措置法</v>
          </cell>
          <cell r="D16" t="str">
            <v>(昭和27年法律第219号)</v>
          </cell>
          <cell r="E16" t="str">
            <v>第２条第２項第２号</v>
          </cell>
          <cell r="F16" t="str">
            <v>国有財産特別措置法(昭和27年法律第219号)第２条第２項第２号</v>
          </cell>
        </row>
        <row r="17">
          <cell r="B17" t="str">
            <v>国有財産特措法2条2項3号(普通財産)</v>
          </cell>
          <cell r="C17" t="str">
            <v>国有財産特別措置法</v>
          </cell>
          <cell r="D17" t="str">
            <v>(昭和27年法律第219号)</v>
          </cell>
          <cell r="E17" t="str">
            <v>第２条第２項第３号</v>
          </cell>
          <cell r="F17" t="str">
            <v>国有財産特別措置法(昭和27年法律第219号)第２条第２項第３号</v>
          </cell>
        </row>
        <row r="18">
          <cell r="B18" t="str">
            <v>国有財産特措法7条2項(普通財産：条件付)</v>
          </cell>
          <cell r="C18" t="str">
            <v>国有財産特別措置法</v>
          </cell>
          <cell r="D18" t="str">
            <v>(昭和27年法律第219号)</v>
          </cell>
          <cell r="E18" t="str">
            <v>第７条第２項</v>
          </cell>
          <cell r="F18" t="str">
            <v>国有財産特別措置法(昭和27年法律第219号)第７条第２項</v>
          </cell>
        </row>
        <row r="19">
          <cell r="B19" t="str">
            <v>道路法90条2項(普通財産)</v>
          </cell>
          <cell r="C19" t="str">
            <v>道路法</v>
          </cell>
          <cell r="D19" t="str">
            <v>(昭和27年法律第180号)</v>
          </cell>
          <cell r="E19" t="str">
            <v>第90条第２号</v>
          </cell>
          <cell r="F19" t="str">
            <v>道路法(昭和27年法律第180号)第90条第２号</v>
          </cell>
        </row>
        <row r="20">
          <cell r="B20" t="str">
            <v>下水道法36条(普通財産)</v>
          </cell>
          <cell r="C20" t="str">
            <v>下水道法</v>
          </cell>
          <cell r="D20" t="str">
            <v>(昭和33年法律第79号)</v>
          </cell>
          <cell r="E20" t="str">
            <v>第36条</v>
          </cell>
          <cell r="F20" t="str">
            <v>下水道法(昭和33年法律第79号)第36条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1BFCB-FD63-4ECD-A853-9AD33C4ED8F2}">
  <dimension ref="A1:W49"/>
  <sheetViews>
    <sheetView zoomScaleNormal="100" workbookViewId="0">
      <selection activeCell="Y5" sqref="Y5:Y8"/>
    </sheetView>
  </sheetViews>
  <sheetFormatPr defaultColWidth="9" defaultRowHeight="14" x14ac:dyDescent="0.55000000000000004"/>
  <cols>
    <col min="1" max="2" width="4.5" style="1" customWidth="1"/>
    <col min="3" max="3" width="4" style="1" customWidth="1"/>
    <col min="4" max="22" width="3.08203125" style="1" customWidth="1"/>
    <col min="23" max="23" width="3.6640625" style="1" customWidth="1"/>
    <col min="24" max="24" width="9" style="1"/>
    <col min="25" max="25" width="29.6640625" style="1" customWidth="1"/>
    <col min="26" max="29" width="14.4140625" style="1" customWidth="1"/>
    <col min="30" max="30" width="17.6640625" style="1" customWidth="1"/>
    <col min="31" max="31" width="9" style="1"/>
    <col min="32" max="32" width="16.58203125" style="1" customWidth="1"/>
    <col min="33" max="33" width="15.58203125" style="1" customWidth="1"/>
    <col min="34" max="34" width="10.5" style="1" bestFit="1" customWidth="1"/>
    <col min="35" max="16384" width="9" style="1"/>
  </cols>
  <sheetData>
    <row r="1" spans="1:23" x14ac:dyDescent="0.55000000000000004">
      <c r="A1" s="1" t="s">
        <v>30</v>
      </c>
      <c r="J1" s="29" t="s">
        <v>0</v>
      </c>
    </row>
    <row r="3" spans="1:23" x14ac:dyDescent="0.55000000000000004">
      <c r="A3" s="32" t="s">
        <v>31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x14ac:dyDescent="0.55000000000000004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8" spans="1:23" x14ac:dyDescent="0.55000000000000004">
      <c r="A8" s="2" t="s">
        <v>38</v>
      </c>
      <c r="B8" s="2"/>
      <c r="C8" s="2"/>
      <c r="D8" s="2"/>
      <c r="E8" s="43" t="s">
        <v>60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2"/>
    </row>
    <row r="11" spans="1:23" x14ac:dyDescent="0.55000000000000004">
      <c r="B11" s="44" t="s">
        <v>1</v>
      </c>
      <c r="C11" s="44"/>
      <c r="D11" s="44" t="s">
        <v>2</v>
      </c>
      <c r="E11" s="44"/>
      <c r="F11" s="44" t="s">
        <v>3</v>
      </c>
      <c r="G11" s="44"/>
      <c r="H11" s="44" t="s">
        <v>4</v>
      </c>
      <c r="I11" s="44"/>
      <c r="J11" s="44" t="s">
        <v>5</v>
      </c>
      <c r="K11" s="44"/>
      <c r="L11" s="44" t="s">
        <v>6</v>
      </c>
      <c r="M11" s="44"/>
      <c r="N11" s="44" t="s">
        <v>7</v>
      </c>
      <c r="O11" s="44"/>
      <c r="P11" s="44" t="s">
        <v>8</v>
      </c>
      <c r="Q11" s="44"/>
      <c r="R11" s="44" t="s">
        <v>9</v>
      </c>
      <c r="S11" s="44"/>
      <c r="T11" s="44" t="s">
        <v>10</v>
      </c>
      <c r="U11" s="44"/>
      <c r="V11" s="44" t="s">
        <v>11</v>
      </c>
      <c r="W11" s="44"/>
    </row>
    <row r="12" spans="1:23" x14ac:dyDescent="0.55000000000000004"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</row>
    <row r="13" spans="1:23" x14ac:dyDescent="0.55000000000000004">
      <c r="B13" s="44"/>
      <c r="C13" s="44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44"/>
      <c r="W13" s="44"/>
    </row>
    <row r="14" spans="1:23" x14ac:dyDescent="0.55000000000000004">
      <c r="B14" s="44"/>
      <c r="C14" s="44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44"/>
      <c r="W14" s="44"/>
    </row>
    <row r="15" spans="1:23" x14ac:dyDescent="0.55000000000000004">
      <c r="B15" s="44"/>
      <c r="C15" s="44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44"/>
      <c r="W15" s="44"/>
    </row>
    <row r="17" spans="1:23" ht="20" customHeight="1" x14ac:dyDescent="0.55000000000000004">
      <c r="A17" s="40" t="s">
        <v>39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</row>
    <row r="18" spans="1:23" ht="20" customHeight="1" x14ac:dyDescent="0.55000000000000004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</row>
    <row r="19" spans="1:23" ht="20" customHeight="1" x14ac:dyDescent="0.55000000000000004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</row>
    <row r="20" spans="1:23" ht="20" customHeight="1" x14ac:dyDescent="0.55000000000000004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</row>
    <row r="22" spans="1:23" x14ac:dyDescent="0.55000000000000004">
      <c r="A22" s="42" t="s">
        <v>37</v>
      </c>
      <c r="B22" s="42"/>
      <c r="C22" s="42"/>
      <c r="D22" s="42"/>
      <c r="E22" s="42"/>
      <c r="F22" s="42"/>
      <c r="G22" s="42"/>
      <c r="H22" s="42"/>
    </row>
    <row r="25" spans="1:23" x14ac:dyDescent="0.55000000000000004">
      <c r="B25" s="1" t="s">
        <v>12</v>
      </c>
    </row>
    <row r="26" spans="1:23" x14ac:dyDescent="0.55000000000000004">
      <c r="B26" s="1" t="s">
        <v>58</v>
      </c>
    </row>
    <row r="29" spans="1:23" x14ac:dyDescent="0.55000000000000004">
      <c r="H29" s="1" t="s">
        <v>32</v>
      </c>
    </row>
    <row r="31" spans="1:23" x14ac:dyDescent="0.55000000000000004">
      <c r="H31" s="38" t="s">
        <v>13</v>
      </c>
      <c r="I31" s="38"/>
      <c r="J31" s="38"/>
      <c r="K31" s="38"/>
    </row>
    <row r="33" spans="1:11" x14ac:dyDescent="0.55000000000000004">
      <c r="H33" s="38" t="s">
        <v>14</v>
      </c>
      <c r="I33" s="38"/>
      <c r="J33" s="38"/>
      <c r="K33" s="38"/>
    </row>
    <row r="35" spans="1:11" x14ac:dyDescent="0.55000000000000004">
      <c r="H35" s="38" t="s">
        <v>15</v>
      </c>
      <c r="I35" s="38"/>
      <c r="J35" s="38"/>
      <c r="K35" s="38"/>
    </row>
    <row r="38" spans="1:11" x14ac:dyDescent="0.55000000000000004">
      <c r="H38" s="1" t="s">
        <v>16</v>
      </c>
    </row>
    <row r="40" spans="1:11" x14ac:dyDescent="0.55000000000000004">
      <c r="H40" s="38" t="s">
        <v>13</v>
      </c>
      <c r="I40" s="38"/>
      <c r="J40" s="38"/>
      <c r="K40" s="38"/>
    </row>
    <row r="42" spans="1:11" x14ac:dyDescent="0.55000000000000004">
      <c r="H42" s="38" t="s">
        <v>14</v>
      </c>
      <c r="I42" s="38"/>
      <c r="J42" s="38"/>
      <c r="K42" s="38"/>
    </row>
    <row r="44" spans="1:11" x14ac:dyDescent="0.55000000000000004">
      <c r="H44" s="38" t="s">
        <v>17</v>
      </c>
      <c r="I44" s="38"/>
      <c r="J44" s="38"/>
      <c r="K44" s="38"/>
    </row>
    <row r="47" spans="1:11" x14ac:dyDescent="0.55000000000000004">
      <c r="A47" s="1" t="s">
        <v>18</v>
      </c>
    </row>
    <row r="48" spans="1:11" x14ac:dyDescent="0.55000000000000004">
      <c r="A48" s="1" t="s">
        <v>19</v>
      </c>
    </row>
    <row r="49" spans="1:1" x14ac:dyDescent="0.55000000000000004">
      <c r="A49" s="1" t="s">
        <v>20</v>
      </c>
    </row>
  </sheetData>
  <mergeCells count="30">
    <mergeCell ref="A3:W4"/>
    <mergeCell ref="E8:S8"/>
    <mergeCell ref="B11:C15"/>
    <mergeCell ref="D11:E12"/>
    <mergeCell ref="F11:G12"/>
    <mergeCell ref="H11:I12"/>
    <mergeCell ref="J11:K12"/>
    <mergeCell ref="L11:M12"/>
    <mergeCell ref="N11:O12"/>
    <mergeCell ref="P11:Q12"/>
    <mergeCell ref="R11:S12"/>
    <mergeCell ref="T11:U12"/>
    <mergeCell ref="V11:W15"/>
    <mergeCell ref="D13:E15"/>
    <mergeCell ref="F13:G15"/>
    <mergeCell ref="H13:I15"/>
    <mergeCell ref="H40:K40"/>
    <mergeCell ref="H42:K42"/>
    <mergeCell ref="H44:K44"/>
    <mergeCell ref="R13:S15"/>
    <mergeCell ref="A17:W20"/>
    <mergeCell ref="A22:H22"/>
    <mergeCell ref="H31:K31"/>
    <mergeCell ref="H33:K33"/>
    <mergeCell ref="H35:K35"/>
    <mergeCell ref="J13:K15"/>
    <mergeCell ref="L13:M15"/>
    <mergeCell ref="N13:O15"/>
    <mergeCell ref="P13:Q15"/>
    <mergeCell ref="T13:U15"/>
  </mergeCells>
  <phoneticPr fontId="2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83F50-A621-4F85-84D9-AC2F870705DE}">
  <dimension ref="A1:K20"/>
  <sheetViews>
    <sheetView showZeros="0" tabSelected="1" view="pageBreakPreview" zoomScaleNormal="100" zoomScaleSheetLayoutView="100" workbookViewId="0">
      <selection activeCell="M8" sqref="M8"/>
    </sheetView>
  </sheetViews>
  <sheetFormatPr defaultRowHeight="18" x14ac:dyDescent="0.55000000000000004"/>
  <cols>
    <col min="1" max="1" width="18.58203125" customWidth="1"/>
    <col min="2" max="2" width="8.1640625" bestFit="1" customWidth="1"/>
    <col min="3" max="3" width="4.1640625" bestFit="1" customWidth="1"/>
    <col min="4" max="4" width="8.1640625" bestFit="1" customWidth="1"/>
    <col min="5" max="5" width="2.5" customWidth="1"/>
    <col min="6" max="7" width="15.6640625" customWidth="1"/>
    <col min="8" max="8" width="9.4140625" bestFit="1" customWidth="1"/>
    <col min="10" max="10" width="8.4140625" bestFit="1" customWidth="1"/>
    <col min="11" max="11" width="10" bestFit="1" customWidth="1"/>
  </cols>
  <sheetData>
    <row r="1" spans="1:11" ht="24" customHeight="1" x14ac:dyDescent="0.55000000000000004">
      <c r="A1" s="20" t="s">
        <v>50</v>
      </c>
      <c r="B1" s="20"/>
      <c r="C1" s="20"/>
      <c r="D1" s="30" t="s">
        <v>0</v>
      </c>
      <c r="E1" s="20"/>
      <c r="F1" s="20"/>
      <c r="G1" s="20"/>
      <c r="H1" s="20"/>
    </row>
    <row r="2" spans="1:11" ht="24" customHeight="1" x14ac:dyDescent="0.55000000000000004">
      <c r="A2" s="20"/>
      <c r="B2" s="20"/>
      <c r="C2" s="20"/>
      <c r="D2" s="20"/>
      <c r="E2" s="20"/>
      <c r="F2" s="20"/>
      <c r="G2" s="20"/>
      <c r="H2" s="20"/>
    </row>
    <row r="3" spans="1:11" ht="30" customHeight="1" x14ac:dyDescent="0.55000000000000004">
      <c r="A3" s="45" t="s">
        <v>52</v>
      </c>
      <c r="B3" s="45"/>
      <c r="C3" s="45"/>
      <c r="D3" s="45"/>
      <c r="E3" s="45"/>
      <c r="F3" s="45"/>
      <c r="G3" s="45"/>
      <c r="H3" s="45"/>
    </row>
    <row r="4" spans="1:11" ht="24" customHeight="1" x14ac:dyDescent="0.55000000000000004">
      <c r="A4" s="20"/>
      <c r="B4" s="20"/>
      <c r="C4" s="20"/>
      <c r="D4" s="20"/>
      <c r="E4" s="20"/>
      <c r="F4" s="20"/>
      <c r="G4" s="20"/>
      <c r="H4" s="20"/>
    </row>
    <row r="5" spans="1:11" ht="24" customHeight="1" x14ac:dyDescent="0.55000000000000004">
      <c r="A5" s="21" t="s">
        <v>51</v>
      </c>
      <c r="B5" s="20"/>
      <c r="C5" s="20"/>
      <c r="D5" s="20"/>
      <c r="E5" s="20"/>
      <c r="F5" s="20"/>
      <c r="G5" s="20"/>
      <c r="H5" s="20"/>
    </row>
    <row r="6" spans="1:11" ht="24" customHeight="1" thickBot="1" x14ac:dyDescent="0.6">
      <c r="A6" s="20"/>
      <c r="B6" s="20"/>
      <c r="C6" s="20"/>
      <c r="D6" s="20"/>
      <c r="E6" s="20"/>
      <c r="F6" s="25" t="s">
        <v>57</v>
      </c>
      <c r="G6" s="20"/>
      <c r="H6" s="20"/>
    </row>
    <row r="7" spans="1:11" ht="48" customHeight="1" thickBot="1" x14ac:dyDescent="0.6">
      <c r="A7" s="19" t="s">
        <v>49</v>
      </c>
      <c r="B7" s="46" t="s">
        <v>48</v>
      </c>
      <c r="C7" s="46"/>
      <c r="D7" s="47" t="s">
        <v>54</v>
      </c>
      <c r="E7" s="46"/>
      <c r="F7" s="18" t="s">
        <v>55</v>
      </c>
      <c r="G7" s="18" t="s">
        <v>56</v>
      </c>
      <c r="H7" s="17" t="s">
        <v>47</v>
      </c>
      <c r="J7" s="3"/>
      <c r="K7" s="3"/>
    </row>
    <row r="8" spans="1:11" ht="50" customHeight="1" x14ac:dyDescent="0.55000000000000004">
      <c r="A8" s="19" t="s">
        <v>46</v>
      </c>
      <c r="B8" s="24" t="s">
        <v>45</v>
      </c>
      <c r="C8" s="15" t="s">
        <v>44</v>
      </c>
      <c r="D8" s="16">
        <v>8</v>
      </c>
      <c r="E8" s="15" t="s">
        <v>43</v>
      </c>
      <c r="F8" s="26"/>
      <c r="G8" s="26">
        <f>D8*F8</f>
        <v>0</v>
      </c>
      <c r="H8" s="28" t="s">
        <v>53</v>
      </c>
      <c r="J8" s="4"/>
      <c r="K8" s="4"/>
    </row>
    <row r="9" spans="1:11" ht="50" customHeight="1" x14ac:dyDescent="0.55000000000000004">
      <c r="A9" s="14"/>
      <c r="B9" s="13"/>
      <c r="C9" s="12"/>
      <c r="D9" s="13"/>
      <c r="E9" s="12"/>
      <c r="F9" s="27"/>
      <c r="G9" s="27"/>
      <c r="H9" s="10"/>
      <c r="J9" s="4"/>
      <c r="K9" s="4"/>
    </row>
    <row r="10" spans="1:11" ht="50" customHeight="1" x14ac:dyDescent="0.55000000000000004">
      <c r="A10" s="14" t="s">
        <v>42</v>
      </c>
      <c r="B10" s="13"/>
      <c r="C10" s="12"/>
      <c r="D10" s="13"/>
      <c r="E10" s="12"/>
      <c r="F10" s="27"/>
      <c r="G10" s="27">
        <f>SUM(G8:G9)</f>
        <v>0</v>
      </c>
      <c r="H10" s="10"/>
      <c r="J10" s="4">
        <f>G10*1.1</f>
        <v>0</v>
      </c>
      <c r="K10" s="4"/>
    </row>
    <row r="11" spans="1:11" ht="30" hidden="1" customHeight="1" x14ac:dyDescent="0.55000000000000004">
      <c r="A11" s="14" t="s">
        <v>41</v>
      </c>
      <c r="B11" s="13"/>
      <c r="C11" s="12"/>
      <c r="D11" s="13"/>
      <c r="E11" s="12"/>
      <c r="F11" s="11"/>
      <c r="G11" s="11">
        <f>INT(G10*0.1)</f>
        <v>0</v>
      </c>
      <c r="H11" s="10"/>
      <c r="J11" s="4"/>
      <c r="K11" s="4"/>
    </row>
    <row r="12" spans="1:11" ht="30" hidden="1" customHeight="1" thickBot="1" x14ac:dyDescent="0.6">
      <c r="A12" s="9" t="s">
        <v>40</v>
      </c>
      <c r="B12" s="8"/>
      <c r="C12" s="7"/>
      <c r="D12" s="8"/>
      <c r="E12" s="7"/>
      <c r="F12" s="6"/>
      <c r="G12" s="6">
        <f>SUM(G10:G11)</f>
        <v>0</v>
      </c>
      <c r="H12" s="5"/>
      <c r="J12" s="4"/>
      <c r="K12" s="4"/>
    </row>
    <row r="13" spans="1:11" x14ac:dyDescent="0.55000000000000004">
      <c r="A13" s="3"/>
      <c r="J13" s="4"/>
      <c r="K13" s="4"/>
    </row>
    <row r="14" spans="1:11" x14ac:dyDescent="0.55000000000000004">
      <c r="A14" s="3"/>
      <c r="D14" s="38" t="s">
        <v>14</v>
      </c>
      <c r="E14" s="38"/>
      <c r="F14" s="22"/>
      <c r="G14" s="22"/>
      <c r="J14" s="4"/>
      <c r="K14" s="4"/>
    </row>
    <row r="15" spans="1:11" x14ac:dyDescent="0.55000000000000004">
      <c r="A15" s="3"/>
      <c r="D15" s="1"/>
      <c r="E15" s="1"/>
      <c r="F15" s="1"/>
      <c r="G15" s="1"/>
      <c r="J15" s="4"/>
      <c r="K15" s="4"/>
    </row>
    <row r="16" spans="1:11" x14ac:dyDescent="0.55000000000000004">
      <c r="A16" s="3"/>
      <c r="D16" s="48" t="s">
        <v>15</v>
      </c>
      <c r="E16" s="48"/>
      <c r="F16" s="22"/>
      <c r="G16" s="22"/>
    </row>
    <row r="17" spans="1:8" x14ac:dyDescent="0.55000000000000004">
      <c r="A17" s="3"/>
      <c r="D17" s="23"/>
      <c r="E17" s="23"/>
      <c r="F17" s="23"/>
      <c r="G17" s="23"/>
      <c r="H17" s="23"/>
    </row>
    <row r="18" spans="1:8" x14ac:dyDescent="0.55000000000000004">
      <c r="A18" s="3"/>
    </row>
    <row r="19" spans="1:8" x14ac:dyDescent="0.55000000000000004">
      <c r="A19" s="3"/>
    </row>
    <row r="20" spans="1:8" x14ac:dyDescent="0.55000000000000004">
      <c r="A20" s="3"/>
    </row>
  </sheetData>
  <mergeCells count="5">
    <mergeCell ref="A3:H3"/>
    <mergeCell ref="B7:C7"/>
    <mergeCell ref="D7:E7"/>
    <mergeCell ref="D14:E14"/>
    <mergeCell ref="D16:E16"/>
  </mergeCells>
  <phoneticPr fontId="2"/>
  <pageMargins left="1.19" right="0.27" top="0.75" bottom="0.54" header="0.3" footer="0.3"/>
  <pageSetup paperSize="9" scale="92" orientation="portrait" horizontalDpi="75" verticalDpi="7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BA995-50DC-4761-8264-6300F9D2D534}">
  <sheetPr>
    <pageSetUpPr fitToPage="1"/>
  </sheetPr>
  <dimension ref="A1:W42"/>
  <sheetViews>
    <sheetView view="pageBreakPreview" zoomScale="60" zoomScaleNormal="100" workbookViewId="0">
      <selection activeCell="AC53" sqref="AC53"/>
    </sheetView>
  </sheetViews>
  <sheetFormatPr defaultColWidth="9" defaultRowHeight="14" x14ac:dyDescent="0.55000000000000004"/>
  <cols>
    <col min="1" max="1" width="8" style="1" customWidth="1"/>
    <col min="2" max="2" width="4.5" style="1" customWidth="1"/>
    <col min="3" max="3" width="4" style="1" customWidth="1"/>
    <col min="4" max="22" width="3.08203125" style="1" customWidth="1"/>
    <col min="23" max="23" width="4.5" style="1" customWidth="1"/>
    <col min="24" max="24" width="5.58203125" style="1" customWidth="1"/>
    <col min="25" max="25" width="12.6640625" style="1" customWidth="1"/>
    <col min="26" max="26" width="16.9140625" style="1" customWidth="1"/>
    <col min="27" max="27" width="29.6640625" style="1" customWidth="1"/>
    <col min="28" max="31" width="14.4140625" style="1" customWidth="1"/>
    <col min="32" max="32" width="17.6640625" style="1" customWidth="1"/>
    <col min="33" max="33" width="9" style="1"/>
    <col min="34" max="34" width="16.58203125" style="1" customWidth="1"/>
    <col min="35" max="35" width="15.58203125" style="1" customWidth="1"/>
    <col min="36" max="36" width="10.5" style="1" bestFit="1" customWidth="1"/>
    <col min="37" max="16384" width="9" style="1"/>
  </cols>
  <sheetData>
    <row r="1" spans="1:23" x14ac:dyDescent="0.55000000000000004">
      <c r="A1" s="1" t="s">
        <v>33</v>
      </c>
    </row>
    <row r="3" spans="1:23" x14ac:dyDescent="0.55000000000000004">
      <c r="A3" s="32" t="s">
        <v>21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x14ac:dyDescent="0.55000000000000004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9" spans="1:23" x14ac:dyDescent="0.55000000000000004">
      <c r="D9" s="1" t="s">
        <v>22</v>
      </c>
    </row>
    <row r="14" spans="1:23" x14ac:dyDescent="0.55000000000000004">
      <c r="A14" s="1" t="s">
        <v>23</v>
      </c>
    </row>
    <row r="16" spans="1:23" x14ac:dyDescent="0.55000000000000004">
      <c r="A16" s="33" t="s">
        <v>24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</row>
    <row r="19" spans="1:22" x14ac:dyDescent="0.55000000000000004">
      <c r="A19" s="1" t="s">
        <v>34</v>
      </c>
      <c r="E19" s="34" t="s">
        <v>35</v>
      </c>
      <c r="F19" s="35"/>
      <c r="G19" s="35"/>
      <c r="H19" s="35"/>
      <c r="I19" s="35"/>
      <c r="J19" s="35"/>
      <c r="K19" s="35"/>
      <c r="L19" s="35"/>
      <c r="M19" s="35"/>
    </row>
    <row r="21" spans="1:22" x14ac:dyDescent="0.55000000000000004">
      <c r="A21" s="1" t="s">
        <v>25</v>
      </c>
      <c r="E21" s="36" t="s">
        <v>60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</row>
    <row r="23" spans="1:22" x14ac:dyDescent="0.55000000000000004">
      <c r="A23" s="1" t="s">
        <v>36</v>
      </c>
    </row>
    <row r="27" spans="1:22" x14ac:dyDescent="0.55000000000000004">
      <c r="A27" s="37" t="s">
        <v>26</v>
      </c>
      <c r="B27" s="37"/>
      <c r="C27" s="37"/>
      <c r="D27" s="37"/>
      <c r="E27" s="37"/>
      <c r="F27" s="37"/>
      <c r="G27" s="37"/>
      <c r="H27" s="37"/>
    </row>
    <row r="32" spans="1:22" x14ac:dyDescent="0.55000000000000004">
      <c r="F32" s="31" t="s">
        <v>27</v>
      </c>
      <c r="G32" s="31"/>
      <c r="H32" s="31"/>
      <c r="I32" s="31"/>
      <c r="J32" s="31"/>
    </row>
    <row r="34" spans="2:10" x14ac:dyDescent="0.55000000000000004">
      <c r="F34" s="31" t="s">
        <v>28</v>
      </c>
      <c r="G34" s="31"/>
      <c r="H34" s="31"/>
      <c r="I34" s="31"/>
      <c r="J34" s="31"/>
    </row>
    <row r="36" spans="2:10" x14ac:dyDescent="0.55000000000000004">
      <c r="F36" s="31" t="s">
        <v>15</v>
      </c>
      <c r="G36" s="31"/>
      <c r="H36" s="31"/>
      <c r="I36" s="31"/>
      <c r="J36" s="31"/>
    </row>
    <row r="40" spans="2:10" x14ac:dyDescent="0.55000000000000004">
      <c r="B40" s="1" t="s">
        <v>29</v>
      </c>
    </row>
    <row r="42" spans="2:10" x14ac:dyDescent="0.55000000000000004">
      <c r="B42" s="1" t="s">
        <v>59</v>
      </c>
    </row>
  </sheetData>
  <mergeCells count="8">
    <mergeCell ref="F34:J34"/>
    <mergeCell ref="F36:J36"/>
    <mergeCell ref="A3:W4"/>
    <mergeCell ref="A16:W16"/>
    <mergeCell ref="E19:M19"/>
    <mergeCell ref="E21:V21"/>
    <mergeCell ref="A27:H27"/>
    <mergeCell ref="F32:J32"/>
  </mergeCells>
  <phoneticPr fontId="2"/>
  <pageMargins left="0.78740157480314965" right="0.39370078740157483" top="0.78740157480314965" bottom="0.78740157480314965" header="0.19685039370078741" footer="0.19685039370078741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見積書 (村山)</vt:lpstr>
      <vt:lpstr>単価表（村山）</vt:lpstr>
      <vt:lpstr>委任状 (村山)</vt:lpstr>
      <vt:lpstr>'委任状 (村山)'!Print_Area</vt:lpstr>
      <vt:lpstr>'見積書 (村山)'!Print_Area</vt:lpstr>
      <vt:lpstr>'単価表（村山）'!Print_Area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本田 敬子(HONDA Keiko)</dc:creator>
  <cp:keywords/>
  <dc:description/>
  <cp:lastModifiedBy>本田 敬子(HONDA Keiko)</cp:lastModifiedBy>
  <cp:revision/>
  <cp:lastPrinted>2026-10-21T02:39:31Z</cp:lastPrinted>
  <dcterms:created xsi:type="dcterms:W3CDTF">2024-05-24T05:01:45Z</dcterms:created>
  <dcterms:modified xsi:type="dcterms:W3CDTF">2026-10-27T23:50:27Z</dcterms:modified>
  <cp:category/>
  <cp:contentStatus/>
</cp:coreProperties>
</file>