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0.81.198.165\01_資源活用課\13_tyouki\03_立木システム販売\02_システム販売公告\R08年度【宮城南部(仙台)】\◎【R08年度準備】システム販売様式等\"/>
    </mc:Choice>
  </mc:AlternateContent>
  <xr:revisionPtr revIDLastSave="0" documentId="13_ncr:1_{0C290BB8-0002-4128-A073-54FD50CAB06A}" xr6:coauthVersionLast="47" xr6:coauthVersionMax="47" xr10:uidLastSave="{00000000-0000-0000-0000-000000000000}"/>
  <bookViews>
    <workbookView xWindow="-120" yWindow="-16320" windowWidth="29040" windowHeight="15720" activeTab="1" xr2:uid="{53FF615B-5B23-4FE3-B8FD-72EBDDD23FFB}"/>
  </bookViews>
  <sheets>
    <sheet name="立木販売及び造林予定箇所" sheetId="1" r:id="rId1"/>
    <sheet name="立木販売及び造林実行計画" sheetId="2" r:id="rId2"/>
  </sheets>
  <definedNames>
    <definedName name="_xlnm.Print_Area" localSheetId="1">立木販売及び造林実行計画!$A$1:$O$31</definedName>
    <definedName name="_xlnm.Print_Area" localSheetId="0">立木販売及び造林予定箇所!$A$1:$K$25</definedName>
    <definedName name="_xlnm.Print_Titles" localSheetId="0">立木販売及び造林予定箇所!$1:$4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 l="1"/>
  <c r="I24" i="1"/>
  <c r="H24" i="1"/>
  <c r="O26" i="2"/>
  <c r="O27" i="2"/>
  <c r="A26" i="2"/>
  <c r="B26" i="2"/>
  <c r="C26" i="2"/>
  <c r="D26" i="2"/>
  <c r="E26" i="2"/>
  <c r="F26" i="2"/>
  <c r="G26" i="2"/>
  <c r="H26" i="2"/>
  <c r="I26" i="2"/>
  <c r="J26" i="2"/>
  <c r="A27" i="2"/>
  <c r="B27" i="2"/>
  <c r="C27" i="2"/>
  <c r="D27" i="2"/>
  <c r="E27" i="2"/>
  <c r="F27" i="2"/>
  <c r="G27" i="2"/>
  <c r="H27" i="2"/>
  <c r="I27" i="2"/>
  <c r="J27" i="2"/>
</calcChain>
</file>

<file path=xl/sharedStrings.xml><?xml version="1.0" encoding="utf-8"?>
<sst xmlns="http://schemas.openxmlformats.org/spreadsheetml/2006/main" count="281" uniqueCount="63">
  <si>
    <t>林小班</t>
    <rPh sb="0" eb="3">
      <t>リンショウハン</t>
    </rPh>
    <phoneticPr fontId="1"/>
  </si>
  <si>
    <t>樹種</t>
    <rPh sb="0" eb="2">
      <t>ジュシュ</t>
    </rPh>
    <phoneticPr fontId="1"/>
  </si>
  <si>
    <t>林齢</t>
    <rPh sb="0" eb="2">
      <t>リンレイ</t>
    </rPh>
    <phoneticPr fontId="1"/>
  </si>
  <si>
    <t>伐採種</t>
    <rPh sb="0" eb="3">
      <t>バッサイシュ</t>
    </rPh>
    <phoneticPr fontId="1"/>
  </si>
  <si>
    <t>スギ外</t>
    <rPh sb="2" eb="3">
      <t>ホカ</t>
    </rPh>
    <phoneticPr fontId="1"/>
  </si>
  <si>
    <t>皆伐</t>
    <rPh sb="0" eb="2">
      <t>カイバツ</t>
    </rPh>
    <phoneticPr fontId="1"/>
  </si>
  <si>
    <t>国有林名</t>
    <rPh sb="0" eb="4">
      <t>コクユウリンメイ</t>
    </rPh>
    <phoneticPr fontId="1"/>
  </si>
  <si>
    <t>森林
計画区</t>
    <rPh sb="0" eb="2">
      <t>シンリン</t>
    </rPh>
    <rPh sb="3" eb="5">
      <t>ケイカク</t>
    </rPh>
    <rPh sb="5" eb="6">
      <t>ク</t>
    </rPh>
    <phoneticPr fontId="1"/>
  </si>
  <si>
    <t>森林
管理署</t>
    <rPh sb="0" eb="2">
      <t>シンリン</t>
    </rPh>
    <rPh sb="3" eb="5">
      <t>カンリ</t>
    </rPh>
    <rPh sb="5" eb="6">
      <t>ショ</t>
    </rPh>
    <phoneticPr fontId="1"/>
  </si>
  <si>
    <t>伐採面積
（ha）</t>
    <rPh sb="0" eb="4">
      <t>バッサイメンセキ</t>
    </rPh>
    <phoneticPr fontId="1"/>
  </si>
  <si>
    <t>販売予定量
（㎥）</t>
    <rPh sb="0" eb="2">
      <t>ハンバイ</t>
    </rPh>
    <rPh sb="2" eb="4">
      <t>ヨテイ</t>
    </rPh>
    <rPh sb="4" eb="5">
      <t>リョウ</t>
    </rPh>
    <phoneticPr fontId="1"/>
  </si>
  <si>
    <t>備考</t>
    <rPh sb="0" eb="2">
      <t>ビコウ</t>
    </rPh>
    <phoneticPr fontId="1"/>
  </si>
  <si>
    <t>※販売予定量については森林調査簿を元に参考として記載しているものであり、実際の材積を表すものではない
※伐採面積及び造林面積については森林調査簿等を元に参考として記載しているものであり、実際の面積を表すものではない</t>
    <rPh sb="1" eb="6">
      <t>ハンバイヨテイリョウ</t>
    </rPh>
    <rPh sb="11" eb="16">
      <t>シンリンチョウサボ</t>
    </rPh>
    <rPh sb="17" eb="18">
      <t>モト</t>
    </rPh>
    <rPh sb="19" eb="21">
      <t>サンコウ</t>
    </rPh>
    <rPh sb="24" eb="26">
      <t>キサイ</t>
    </rPh>
    <rPh sb="36" eb="38">
      <t>ジッサイ</t>
    </rPh>
    <rPh sb="39" eb="41">
      <t>ザイセキ</t>
    </rPh>
    <rPh sb="42" eb="43">
      <t>アラワ</t>
    </rPh>
    <rPh sb="52" eb="57">
      <t>バッサイメンセキオヨ</t>
    </rPh>
    <rPh sb="58" eb="62">
      <t>ゾウリンメンセキ</t>
    </rPh>
    <rPh sb="67" eb="72">
      <t>シンリンチョウサボ</t>
    </rPh>
    <rPh sb="72" eb="73">
      <t>トウ</t>
    </rPh>
    <rPh sb="74" eb="75">
      <t>モト</t>
    </rPh>
    <rPh sb="76" eb="78">
      <t>サンコウ</t>
    </rPh>
    <rPh sb="81" eb="83">
      <t>キサイ</t>
    </rPh>
    <rPh sb="93" eb="95">
      <t>ジッサイ</t>
    </rPh>
    <rPh sb="99" eb="100">
      <t>アラワ</t>
    </rPh>
    <phoneticPr fontId="1"/>
  </si>
  <si>
    <t>販売予定量
（㎥）</t>
    <rPh sb="0" eb="5">
      <t>ハンバイヨテイリョウ</t>
    </rPh>
    <phoneticPr fontId="1"/>
  </si>
  <si>
    <t>造林面積
（ha）</t>
    <rPh sb="0" eb="4">
      <t>ゾウリンメンセキ</t>
    </rPh>
    <phoneticPr fontId="1"/>
  </si>
  <si>
    <t>販売契約締結予定年度</t>
    <rPh sb="0" eb="10">
      <t>ハンバイケイヤクテイケツヨテイネンド</t>
    </rPh>
    <phoneticPr fontId="1"/>
  </si>
  <si>
    <t>着手予定時期</t>
    <rPh sb="0" eb="6">
      <t>チャクシュヨテイジキ</t>
    </rPh>
    <phoneticPr fontId="1"/>
  </si>
  <si>
    <t>造林契約締結予定時期</t>
    <rPh sb="0" eb="10">
      <t>ゾウリンケイヤクテイケツヨテイジキ</t>
    </rPh>
    <phoneticPr fontId="1"/>
  </si>
  <si>
    <t>造林契約完了予定時期</t>
    <rPh sb="0" eb="10">
      <t>ゾウリンケイヤクカンリョウヨテイジキ</t>
    </rPh>
    <phoneticPr fontId="1"/>
  </si>
  <si>
    <t>事業者が入力</t>
    <rPh sb="0" eb="3">
      <t>ジギョウシャ</t>
    </rPh>
    <rPh sb="4" eb="6">
      <t>ニュウリョク</t>
    </rPh>
    <phoneticPr fontId="1"/>
  </si>
  <si>
    <t>局長の承認日を入力</t>
    <rPh sb="0" eb="2">
      <t>キョクチョウ</t>
    </rPh>
    <rPh sb="3" eb="6">
      <t>ショウニンビ</t>
    </rPh>
    <rPh sb="7" eb="9">
      <t>ニュウリョク</t>
    </rPh>
    <phoneticPr fontId="1"/>
  </si>
  <si>
    <t>※事業着手時期、造林契約締結及び完了予定時期については年月を記載すること。ただし、翌々年度以降の者については年度を記載することとしても差し支えない。</t>
    <rPh sb="1" eb="7">
      <t>ジギョウチャクシュジキ</t>
    </rPh>
    <rPh sb="8" eb="14">
      <t>ゾウリンケイヤクテイケツ</t>
    </rPh>
    <rPh sb="14" eb="15">
      <t>オヨ</t>
    </rPh>
    <rPh sb="16" eb="22">
      <t>カンリョウヨテイジキ</t>
    </rPh>
    <rPh sb="27" eb="29">
      <t>ネンゲツ</t>
    </rPh>
    <rPh sb="30" eb="32">
      <t>キサイ</t>
    </rPh>
    <rPh sb="41" eb="49">
      <t>ヨクヨクネンドイコウノモノ</t>
    </rPh>
    <rPh sb="54" eb="56">
      <t>ネンド</t>
    </rPh>
    <rPh sb="57" eb="59">
      <t>キサイ</t>
    </rPh>
    <rPh sb="67" eb="68">
      <t>サ</t>
    </rPh>
    <rPh sb="69" eb="70">
      <t>ツカ</t>
    </rPh>
    <phoneticPr fontId="1"/>
  </si>
  <si>
    <t>※分収造林契約を予定している販売予定箇所については、備考欄に「分収造林希望」と記載すること。</t>
    <rPh sb="1" eb="7">
      <t>ブンシュウゾウリンケイヤク</t>
    </rPh>
    <rPh sb="8" eb="10">
      <t>ヨテイ</t>
    </rPh>
    <rPh sb="14" eb="20">
      <t>ハンバイヨテイカショ</t>
    </rPh>
    <rPh sb="26" eb="29">
      <t>ビコウラン</t>
    </rPh>
    <rPh sb="31" eb="37">
      <t>ブンシュウゾウリンキボウ</t>
    </rPh>
    <rPh sb="39" eb="41">
      <t>キサイ</t>
    </rPh>
    <phoneticPr fontId="1"/>
  </si>
  <si>
    <t>※伐採面積、販売予定量及び造林面積については、森林調査簿を元に参考として記載しているものであり実際の数値を表すものではありません。</t>
    <rPh sb="1" eb="5">
      <t>バッサイメンセキ</t>
    </rPh>
    <rPh sb="6" eb="12">
      <t>ハンバイヨテイリョウオヨ</t>
    </rPh>
    <rPh sb="13" eb="17">
      <t>ゾウリンメンセキ</t>
    </rPh>
    <rPh sb="23" eb="28">
      <t>シンリンチョウサボ</t>
    </rPh>
    <rPh sb="29" eb="30">
      <t>モト</t>
    </rPh>
    <rPh sb="31" eb="33">
      <t>サンコウ</t>
    </rPh>
    <rPh sb="36" eb="38">
      <t>キサイ</t>
    </rPh>
    <rPh sb="47" eb="49">
      <t>ジッサイ</t>
    </rPh>
    <rPh sb="50" eb="52">
      <t>スウチ</t>
    </rPh>
    <rPh sb="53" eb="54">
      <t>アラワ</t>
    </rPh>
    <phoneticPr fontId="1"/>
  </si>
  <si>
    <t>（最終承認年月日：　　年　　月　　日）</t>
    <phoneticPr fontId="1"/>
  </si>
  <si>
    <t>宮城南部</t>
    <rPh sb="0" eb="4">
      <t>ミヤギナンブ</t>
    </rPh>
    <phoneticPr fontId="1"/>
  </si>
  <si>
    <t>仙台</t>
    <rPh sb="0" eb="2">
      <t>センダイ</t>
    </rPh>
    <phoneticPr fontId="1"/>
  </si>
  <si>
    <t>青笹山</t>
    <rPh sb="0" eb="1">
      <t>アオ</t>
    </rPh>
    <rPh sb="1" eb="3">
      <t>ササヤマ</t>
    </rPh>
    <phoneticPr fontId="1"/>
  </si>
  <si>
    <t>4い</t>
    <phoneticPr fontId="1"/>
  </si>
  <si>
    <t>複層伐</t>
    <rPh sb="0" eb="3">
      <t>フクソウバツ</t>
    </rPh>
    <phoneticPr fontId="1"/>
  </si>
  <si>
    <t>4ろ</t>
    <phoneticPr fontId="1"/>
  </si>
  <si>
    <t>アカマツ</t>
    <phoneticPr fontId="1"/>
  </si>
  <si>
    <t>4は1</t>
    <phoneticPr fontId="1"/>
  </si>
  <si>
    <t>4に</t>
    <phoneticPr fontId="1"/>
  </si>
  <si>
    <t>スギ</t>
    <phoneticPr fontId="1"/>
  </si>
  <si>
    <t>4よ</t>
    <phoneticPr fontId="1"/>
  </si>
  <si>
    <t>永倉山</t>
    <rPh sb="0" eb="2">
      <t>ナガクラ</t>
    </rPh>
    <rPh sb="2" eb="3">
      <t>ヤマ</t>
    </rPh>
    <phoneticPr fontId="1"/>
  </si>
  <si>
    <t>7い1</t>
    <phoneticPr fontId="1"/>
  </si>
  <si>
    <t>8い1</t>
    <phoneticPr fontId="1"/>
  </si>
  <si>
    <t>8い2</t>
  </si>
  <si>
    <t>8い3</t>
  </si>
  <si>
    <t>8ろ</t>
    <phoneticPr fontId="1"/>
  </si>
  <si>
    <t>アカマツ外</t>
    <rPh sb="4" eb="5">
      <t>ホカ</t>
    </rPh>
    <phoneticPr fontId="1"/>
  </si>
  <si>
    <t>8は1</t>
    <phoneticPr fontId="1"/>
  </si>
  <si>
    <t>8に</t>
    <phoneticPr fontId="1"/>
  </si>
  <si>
    <t>北向</t>
    <rPh sb="0" eb="1">
      <t>キタ</t>
    </rPh>
    <rPh sb="1" eb="2">
      <t>ムカイ</t>
    </rPh>
    <phoneticPr fontId="1"/>
  </si>
  <si>
    <t>69ろ</t>
    <phoneticPr fontId="1"/>
  </si>
  <si>
    <t>秋柴山</t>
    <rPh sb="0" eb="1">
      <t>アキ</t>
    </rPh>
    <rPh sb="1" eb="3">
      <t>シバヤマ</t>
    </rPh>
    <phoneticPr fontId="1"/>
  </si>
  <si>
    <t>521い3</t>
    <phoneticPr fontId="1"/>
  </si>
  <si>
    <t>521い4</t>
    <phoneticPr fontId="1"/>
  </si>
  <si>
    <t>カラマツ外</t>
    <rPh sb="4" eb="5">
      <t>ホカ</t>
    </rPh>
    <phoneticPr fontId="1"/>
  </si>
  <si>
    <t>521に</t>
    <phoneticPr fontId="1"/>
  </si>
  <si>
    <t>521ほ</t>
    <phoneticPr fontId="1"/>
  </si>
  <si>
    <t>521へ2</t>
    <phoneticPr fontId="1"/>
  </si>
  <si>
    <t>521と</t>
    <phoneticPr fontId="1"/>
  </si>
  <si>
    <t>収穫調査済</t>
    <rPh sb="0" eb="5">
      <t>シュウカクチョウサズ</t>
    </rPh>
    <phoneticPr fontId="1"/>
  </si>
  <si>
    <t>令和８年度宮城南部森林計画区における立木販売及び造林実行計画</t>
    <rPh sb="0" eb="2">
      <t>レイワ</t>
    </rPh>
    <rPh sb="3" eb="5">
      <t>ネンド</t>
    </rPh>
    <rPh sb="5" eb="7">
      <t>ミヤギ</t>
    </rPh>
    <rPh sb="7" eb="9">
      <t>ナンブ</t>
    </rPh>
    <rPh sb="9" eb="11">
      <t>シンリン</t>
    </rPh>
    <rPh sb="11" eb="13">
      <t>ケイカク</t>
    </rPh>
    <rPh sb="13" eb="14">
      <t>ク</t>
    </rPh>
    <rPh sb="18" eb="23">
      <t>リュウボクハンバイオヨ</t>
    </rPh>
    <rPh sb="24" eb="30">
      <t>ゾウリンジッコウケイカク</t>
    </rPh>
    <phoneticPr fontId="1"/>
  </si>
  <si>
    <t>別紙１</t>
    <rPh sb="0" eb="2">
      <t>ベッシ</t>
    </rPh>
    <phoneticPr fontId="1"/>
  </si>
  <si>
    <t>合計</t>
    <rPh sb="0" eb="2">
      <t>ゴウケイ</t>
    </rPh>
    <phoneticPr fontId="1"/>
  </si>
  <si>
    <t>国有林材の安定供給システム販売（立木・主伐後の造林含む）物件一覧表</t>
    <rPh sb="0" eb="4">
      <t>コクユウリンザイ</t>
    </rPh>
    <rPh sb="5" eb="7">
      <t>アンテイ</t>
    </rPh>
    <rPh sb="7" eb="9">
      <t>キョウキュウ</t>
    </rPh>
    <rPh sb="13" eb="15">
      <t>ハンバイ</t>
    </rPh>
    <rPh sb="28" eb="30">
      <t>ブッケン</t>
    </rPh>
    <rPh sb="30" eb="32">
      <t>イチラン</t>
    </rPh>
    <rPh sb="32" eb="33">
      <t>ヒョウ</t>
    </rPh>
    <phoneticPr fontId="1"/>
  </si>
  <si>
    <t>令和９年度</t>
    <rPh sb="0" eb="2">
      <t>レイワ</t>
    </rPh>
    <rPh sb="3" eb="5">
      <t>ネンド</t>
    </rPh>
    <phoneticPr fontId="1"/>
  </si>
  <si>
    <t>令和８年度</t>
    <rPh sb="0" eb="2">
      <t>レイワ</t>
    </rPh>
    <rPh sb="3" eb="5">
      <t>ネンド</t>
    </rPh>
    <phoneticPr fontId="1"/>
  </si>
  <si>
    <t>別紙10</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</si>
</sst>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8"/>
      <color theme="1"/>
      <name val="游ゴシック"/>
      <family val="3"/>
      <charset val="128"/>
      <scheme val="minor"/>
    </font>
    <font>
      <sz val="11"/>
      <color theme="1"/>
      <name val="游ゴシック"/>
      <family val="2"/>
      <charset val="128"/>
      <scheme val="minor"/>
    </font>
    <font>
      <sz val="11"/>
      <name val="游ゴシック"/>
      <family val="3"/>
      <charset val="128"/>
      <scheme val="minor"/>
    </font>
    <font>
      <b/>
      <sz val="18"/>
      <color theme="1"/>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49">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0" fillId="2" borderId="0" xfId="0" applyFill="1">
      <alignment vertical="center"/>
    </xf>
    <xf numFmtId="0" fontId="0" fillId="3" borderId="1" xfId="0" applyFill="1" applyBorder="1">
      <alignment vertical="center"/>
    </xf>
    <xf numFmtId="0" fontId="0" fillId="3" borderId="0" xfId="0" applyFill="1">
      <alignment vertical="center"/>
    </xf>
    <xf numFmtId="0" fontId="0" fillId="0" borderId="0" xfId="0" applyAlignment="1">
      <alignment vertical="top" wrapText="1"/>
    </xf>
    <xf numFmtId="2" fontId="2" fillId="0" borderId="1" xfId="0" applyNumberFormat="1" applyFont="1" applyBorder="1" applyAlignment="1">
      <alignment horizontal="right" vertical="center"/>
    </xf>
    <xf numFmtId="0" fontId="7" fillId="0" borderId="0" xfId="0" applyFont="1">
      <alignment vertical="center"/>
    </xf>
    <xf numFmtId="2" fontId="0" fillId="0" borderId="1" xfId="0" applyNumberFormat="1" applyBorder="1" applyAlignment="1">
      <alignment horizontal="right" vertical="center"/>
    </xf>
    <xf numFmtId="0" fontId="0" fillId="0" borderId="1" xfId="0" applyBorder="1" applyAlignment="1">
      <alignment horizontal="righ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40" fontId="2" fillId="0" borderId="1" xfId="1" applyNumberFormat="1" applyFont="1" applyBorder="1" applyAlignment="1">
      <alignment horizontal="right" vertical="center"/>
    </xf>
    <xf numFmtId="2" fontId="2" fillId="0" borderId="1" xfId="0" applyNumberFormat="1" applyFont="1" applyBorder="1">
      <alignment vertical="center"/>
    </xf>
    <xf numFmtId="40" fontId="2" fillId="0" borderId="1" xfId="1" applyNumberFormat="1" applyFont="1" applyBorder="1">
      <alignment vertical="center"/>
    </xf>
    <xf numFmtId="40" fontId="2" fillId="0" borderId="1" xfId="1" applyNumberFormat="1" applyFont="1" applyBorder="1" applyAlignment="1">
      <alignment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2" fontId="2" fillId="0" borderId="6" xfId="0" applyNumberFormat="1" applyFont="1" applyBorder="1">
      <alignment vertical="center"/>
    </xf>
    <xf numFmtId="40" fontId="2" fillId="0" borderId="6" xfId="1" applyNumberFormat="1" applyFont="1" applyBorder="1" applyAlignment="1">
      <alignment vertical="center"/>
    </xf>
    <xf numFmtId="0" fontId="0" fillId="0" borderId="6" xfId="0" applyBorder="1">
      <alignment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2" fontId="2" fillId="0" borderId="5" xfId="0" applyNumberFormat="1" applyFont="1" applyBorder="1">
      <alignment vertical="center"/>
    </xf>
    <xf numFmtId="40" fontId="2" fillId="0" borderId="5" xfId="1" applyNumberFormat="1" applyFont="1" applyBorder="1" applyAlignment="1">
      <alignment vertical="center"/>
    </xf>
    <xf numFmtId="0" fontId="0" fillId="0" borderId="5" xfId="0" applyBorder="1">
      <alignment vertical="center"/>
    </xf>
    <xf numFmtId="0" fontId="8" fillId="0" borderId="0" xfId="0" applyFont="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0" xfId="0" applyFont="1" applyAlignment="1">
      <alignment horizontal="center" vertical="center"/>
    </xf>
    <xf numFmtId="0" fontId="0" fillId="0" borderId="0" xfId="0" applyAlignment="1">
      <alignment vertical="top" wrapText="1"/>
    </xf>
    <xf numFmtId="0" fontId="7" fillId="2"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2" fontId="9" fillId="0" borderId="1" xfId="0" applyNumberFormat="1" applyFont="1" applyBorder="1" applyAlignment="1">
      <alignment horizontal="right" vertical="center"/>
    </xf>
    <xf numFmtId="40" fontId="9" fillId="0" borderId="1" xfId="1" applyNumberFormat="1" applyFont="1" applyBorder="1" applyAlignment="1">
      <alignment horizontal="right" vertical="center"/>
    </xf>
    <xf numFmtId="0" fontId="9" fillId="0" borderId="1" xfId="0" applyFont="1" applyBorder="1">
      <alignment vertical="center"/>
    </xf>
    <xf numFmtId="40" fontId="9" fillId="0" borderId="1" xfId="1" applyNumberFormat="1" applyFont="1" applyBorder="1">
      <alignment vertical="center"/>
    </xf>
    <xf numFmtId="2" fontId="9" fillId="0" borderId="1" xfId="0" applyNumberFormat="1" applyFont="1" applyBorder="1">
      <alignment vertical="center"/>
    </xf>
    <xf numFmtId="40" fontId="9" fillId="0" borderId="1" xfId="1" applyNumberFormat="1" applyFont="1" applyBorder="1" applyAlignment="1">
      <alignment vertical="center"/>
    </xf>
    <xf numFmtId="0" fontId="0" fillId="0" borderId="1" xfId="0" applyFont="1" applyBorder="1" applyAlignment="1">
      <alignment vertical="center" wrapText="1"/>
    </xf>
    <xf numFmtId="0" fontId="9" fillId="0" borderId="1"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EC3A-FA98-40DA-9597-3F6B1EF5E012}">
  <sheetPr>
    <pageSetUpPr fitToPage="1"/>
  </sheetPr>
  <dimension ref="A1:K25"/>
  <sheetViews>
    <sheetView view="pageBreakPreview" zoomScaleNormal="100" zoomScaleSheetLayoutView="100" workbookViewId="0">
      <pane ySplit="4" topLeftCell="A19" activePane="bottomLeft" state="frozen"/>
      <selection pane="bottomLeft" activeCell="K5" sqref="K5:K23"/>
    </sheetView>
  </sheetViews>
  <sheetFormatPr defaultRowHeight="18.75"/>
  <cols>
    <col min="1" max="1" width="8" bestFit="1" customWidth="1"/>
    <col min="2" max="6" width="13.625" customWidth="1"/>
    <col min="7" max="7" width="6.125" bestFit="1" customWidth="1"/>
    <col min="8" max="8" width="9.875" bestFit="1" customWidth="1"/>
    <col min="9" max="9" width="13.625" customWidth="1"/>
    <col min="10" max="10" width="9.875" bestFit="1" customWidth="1"/>
    <col min="11" max="11" width="17" bestFit="1" customWidth="1"/>
    <col min="12" max="13" width="48.5" customWidth="1"/>
  </cols>
  <sheetData>
    <row r="1" spans="1:11" ht="24">
      <c r="A1" s="1" t="s">
        <v>57</v>
      </c>
      <c r="B1" s="1"/>
      <c r="K1" s="15"/>
    </row>
    <row r="2" spans="1:11" ht="30">
      <c r="A2" s="32" t="s">
        <v>59</v>
      </c>
      <c r="B2" s="32"/>
      <c r="C2" s="32"/>
      <c r="D2" s="32"/>
      <c r="E2" s="32"/>
      <c r="F2" s="32"/>
      <c r="G2" s="32"/>
      <c r="H2" s="32"/>
      <c r="I2" s="32"/>
      <c r="J2" s="32"/>
      <c r="K2" s="32"/>
    </row>
    <row r="4" spans="1:11" ht="37.5">
      <c r="A4" s="4" t="s">
        <v>7</v>
      </c>
      <c r="B4" s="4" t="s">
        <v>8</v>
      </c>
      <c r="C4" s="3" t="s">
        <v>6</v>
      </c>
      <c r="D4" s="3" t="s">
        <v>0</v>
      </c>
      <c r="E4" s="3" t="s">
        <v>3</v>
      </c>
      <c r="F4" s="3" t="s">
        <v>1</v>
      </c>
      <c r="G4" s="4" t="s">
        <v>2</v>
      </c>
      <c r="H4" s="4" t="s">
        <v>9</v>
      </c>
      <c r="I4" s="4" t="s">
        <v>10</v>
      </c>
      <c r="J4" s="4" t="s">
        <v>14</v>
      </c>
      <c r="K4" s="3" t="s">
        <v>11</v>
      </c>
    </row>
    <row r="5" spans="1:11" ht="51" customHeight="1">
      <c r="A5" s="16" t="s">
        <v>25</v>
      </c>
      <c r="B5" s="5" t="s">
        <v>26</v>
      </c>
      <c r="C5" s="5" t="s">
        <v>27</v>
      </c>
      <c r="D5" s="5" t="s">
        <v>28</v>
      </c>
      <c r="E5" s="5" t="s">
        <v>29</v>
      </c>
      <c r="F5" s="5" t="s">
        <v>4</v>
      </c>
      <c r="G5" s="5">
        <v>78</v>
      </c>
      <c r="H5" s="11">
        <v>2</v>
      </c>
      <c r="I5" s="18">
        <v>1337.72</v>
      </c>
      <c r="J5" s="11">
        <v>2</v>
      </c>
      <c r="K5" s="6" t="s">
        <v>55</v>
      </c>
    </row>
    <row r="6" spans="1:11" ht="51" customHeight="1">
      <c r="A6" s="16" t="s">
        <v>25</v>
      </c>
      <c r="B6" s="5" t="s">
        <v>26</v>
      </c>
      <c r="C6" s="5" t="s">
        <v>27</v>
      </c>
      <c r="D6" s="5" t="s">
        <v>30</v>
      </c>
      <c r="E6" s="5" t="s">
        <v>29</v>
      </c>
      <c r="F6" s="5" t="s">
        <v>31</v>
      </c>
      <c r="G6" s="5">
        <v>78</v>
      </c>
      <c r="H6" s="17">
        <v>0.76</v>
      </c>
      <c r="I6" s="20">
        <v>163.46</v>
      </c>
      <c r="J6" s="17">
        <v>0.76</v>
      </c>
      <c r="K6" s="6" t="s">
        <v>55</v>
      </c>
    </row>
    <row r="7" spans="1:11" ht="51" customHeight="1">
      <c r="A7" s="16" t="s">
        <v>25</v>
      </c>
      <c r="B7" s="5" t="s">
        <v>26</v>
      </c>
      <c r="C7" s="5" t="s">
        <v>27</v>
      </c>
      <c r="D7" s="5" t="s">
        <v>32</v>
      </c>
      <c r="E7" s="5" t="s">
        <v>29</v>
      </c>
      <c r="F7" s="5" t="s">
        <v>4</v>
      </c>
      <c r="G7" s="5">
        <v>65</v>
      </c>
      <c r="H7" s="19">
        <v>2.4</v>
      </c>
      <c r="I7" s="20">
        <v>1319.13</v>
      </c>
      <c r="J7" s="19">
        <v>2.4</v>
      </c>
      <c r="K7" s="6" t="s">
        <v>55</v>
      </c>
    </row>
    <row r="8" spans="1:11" ht="51" customHeight="1">
      <c r="A8" s="16" t="s">
        <v>25</v>
      </c>
      <c r="B8" s="5" t="s">
        <v>26</v>
      </c>
      <c r="C8" s="5" t="s">
        <v>27</v>
      </c>
      <c r="D8" s="5" t="s">
        <v>33</v>
      </c>
      <c r="E8" s="5" t="s">
        <v>29</v>
      </c>
      <c r="F8" s="5" t="s">
        <v>34</v>
      </c>
      <c r="G8" s="5">
        <v>48</v>
      </c>
      <c r="H8" s="17">
        <v>2.92</v>
      </c>
      <c r="I8" s="20">
        <v>1576.09</v>
      </c>
      <c r="J8" s="17">
        <v>2.92</v>
      </c>
      <c r="K8" s="6" t="s">
        <v>55</v>
      </c>
    </row>
    <row r="9" spans="1:11" ht="51" customHeight="1">
      <c r="A9" s="16" t="s">
        <v>25</v>
      </c>
      <c r="B9" s="5" t="s">
        <v>26</v>
      </c>
      <c r="C9" s="5" t="s">
        <v>27</v>
      </c>
      <c r="D9" s="5" t="s">
        <v>35</v>
      </c>
      <c r="E9" s="5" t="s">
        <v>29</v>
      </c>
      <c r="F9" s="5" t="s">
        <v>34</v>
      </c>
      <c r="G9" s="5">
        <v>65</v>
      </c>
      <c r="H9" s="17">
        <v>4.33</v>
      </c>
      <c r="I9" s="20">
        <v>2582.4699999999998</v>
      </c>
      <c r="J9" s="17">
        <v>4.33</v>
      </c>
      <c r="K9" s="6" t="s">
        <v>55</v>
      </c>
    </row>
    <row r="10" spans="1:11" ht="51" customHeight="1">
      <c r="A10" s="16" t="s">
        <v>25</v>
      </c>
      <c r="B10" s="5" t="s">
        <v>26</v>
      </c>
      <c r="C10" s="5" t="s">
        <v>36</v>
      </c>
      <c r="D10" s="5" t="s">
        <v>37</v>
      </c>
      <c r="E10" s="5" t="s">
        <v>29</v>
      </c>
      <c r="F10" s="5" t="s">
        <v>34</v>
      </c>
      <c r="G10" s="5">
        <v>52</v>
      </c>
      <c r="H10" s="17">
        <v>3.18</v>
      </c>
      <c r="I10" s="20">
        <v>1019</v>
      </c>
      <c r="J10" s="17">
        <v>3.18</v>
      </c>
      <c r="K10" s="2"/>
    </row>
    <row r="11" spans="1:11" ht="51" customHeight="1">
      <c r="A11" s="16" t="s">
        <v>25</v>
      </c>
      <c r="B11" s="5" t="s">
        <v>26</v>
      </c>
      <c r="C11" s="5" t="s">
        <v>36</v>
      </c>
      <c r="D11" s="5" t="s">
        <v>38</v>
      </c>
      <c r="E11" s="5" t="s">
        <v>5</v>
      </c>
      <c r="F11" s="5" t="s">
        <v>4</v>
      </c>
      <c r="G11" s="5">
        <v>72</v>
      </c>
      <c r="H11" s="19">
        <v>1.5</v>
      </c>
      <c r="I11" s="20">
        <v>554</v>
      </c>
      <c r="J11" s="19">
        <v>1.5</v>
      </c>
      <c r="K11" s="2"/>
    </row>
    <row r="12" spans="1:11" ht="51" customHeight="1">
      <c r="A12" s="16" t="s">
        <v>25</v>
      </c>
      <c r="B12" s="5" t="s">
        <v>26</v>
      </c>
      <c r="C12" s="5" t="s">
        <v>36</v>
      </c>
      <c r="D12" s="5" t="s">
        <v>39</v>
      </c>
      <c r="E12" s="5" t="s">
        <v>5</v>
      </c>
      <c r="F12" s="5" t="s">
        <v>34</v>
      </c>
      <c r="G12" s="5">
        <v>72</v>
      </c>
      <c r="H12" s="17">
        <v>1.51</v>
      </c>
      <c r="I12" s="20">
        <v>387</v>
      </c>
      <c r="J12" s="17">
        <v>1.51</v>
      </c>
      <c r="K12" s="2"/>
    </row>
    <row r="13" spans="1:11" ht="51" customHeight="1">
      <c r="A13" s="16" t="s">
        <v>25</v>
      </c>
      <c r="B13" s="5" t="s">
        <v>26</v>
      </c>
      <c r="C13" s="5" t="s">
        <v>36</v>
      </c>
      <c r="D13" s="5" t="s">
        <v>40</v>
      </c>
      <c r="E13" s="5" t="s">
        <v>5</v>
      </c>
      <c r="F13" s="5" t="s">
        <v>4</v>
      </c>
      <c r="G13" s="5">
        <v>72</v>
      </c>
      <c r="H13" s="19">
        <v>1.5</v>
      </c>
      <c r="I13" s="20">
        <v>350</v>
      </c>
      <c r="J13" s="19">
        <v>1.5</v>
      </c>
      <c r="K13" s="2"/>
    </row>
    <row r="14" spans="1:11" ht="51" customHeight="1">
      <c r="A14" s="16" t="s">
        <v>25</v>
      </c>
      <c r="B14" s="5" t="s">
        <v>26</v>
      </c>
      <c r="C14" s="5" t="s">
        <v>36</v>
      </c>
      <c r="D14" s="5" t="s">
        <v>41</v>
      </c>
      <c r="E14" s="5" t="s">
        <v>29</v>
      </c>
      <c r="F14" s="5" t="s">
        <v>42</v>
      </c>
      <c r="G14" s="5">
        <v>69</v>
      </c>
      <c r="H14" s="17">
        <v>3.96</v>
      </c>
      <c r="I14" s="20">
        <v>1316</v>
      </c>
      <c r="J14" s="17">
        <v>3.96</v>
      </c>
      <c r="K14" s="2"/>
    </row>
    <row r="15" spans="1:11" ht="51" customHeight="1">
      <c r="A15" s="16" t="s">
        <v>25</v>
      </c>
      <c r="B15" s="5" t="s">
        <v>26</v>
      </c>
      <c r="C15" s="5" t="s">
        <v>36</v>
      </c>
      <c r="D15" s="5" t="s">
        <v>43</v>
      </c>
      <c r="E15" s="5" t="s">
        <v>5</v>
      </c>
      <c r="F15" s="5" t="s">
        <v>34</v>
      </c>
      <c r="G15" s="5">
        <v>54</v>
      </c>
      <c r="H15" s="19">
        <v>2.5</v>
      </c>
      <c r="I15" s="20">
        <v>873</v>
      </c>
      <c r="J15" s="19">
        <v>2.5</v>
      </c>
      <c r="K15" s="2"/>
    </row>
    <row r="16" spans="1:11" ht="51" customHeight="1">
      <c r="A16" s="16" t="s">
        <v>25</v>
      </c>
      <c r="B16" s="5" t="s">
        <v>26</v>
      </c>
      <c r="C16" s="5" t="s">
        <v>36</v>
      </c>
      <c r="D16" s="5" t="s">
        <v>44</v>
      </c>
      <c r="E16" s="5" t="s">
        <v>5</v>
      </c>
      <c r="F16" s="5" t="s">
        <v>34</v>
      </c>
      <c r="G16" s="5">
        <v>60</v>
      </c>
      <c r="H16" s="17">
        <v>0.67</v>
      </c>
      <c r="I16" s="20">
        <v>156</v>
      </c>
      <c r="J16" s="17">
        <v>0.67</v>
      </c>
      <c r="K16" s="2"/>
    </row>
    <row r="17" spans="1:11" ht="51" customHeight="1">
      <c r="A17" s="16" t="s">
        <v>25</v>
      </c>
      <c r="B17" s="5" t="s">
        <v>26</v>
      </c>
      <c r="C17" s="5" t="s">
        <v>45</v>
      </c>
      <c r="D17" s="5" t="s">
        <v>46</v>
      </c>
      <c r="E17" s="5" t="s">
        <v>29</v>
      </c>
      <c r="F17" s="5" t="s">
        <v>4</v>
      </c>
      <c r="G17" s="5">
        <v>54</v>
      </c>
      <c r="H17" s="19">
        <v>14.87</v>
      </c>
      <c r="I17" s="21">
        <v>4730</v>
      </c>
      <c r="J17" s="19">
        <v>14.87</v>
      </c>
      <c r="K17" s="2"/>
    </row>
    <row r="18" spans="1:11" ht="51" customHeight="1">
      <c r="A18" s="16" t="s">
        <v>25</v>
      </c>
      <c r="B18" s="5" t="s">
        <v>26</v>
      </c>
      <c r="C18" s="5" t="s">
        <v>47</v>
      </c>
      <c r="D18" s="5" t="s">
        <v>48</v>
      </c>
      <c r="E18" s="5" t="s">
        <v>29</v>
      </c>
      <c r="F18" s="5" t="s">
        <v>4</v>
      </c>
      <c r="G18" s="5">
        <v>73</v>
      </c>
      <c r="H18" s="19">
        <v>2.61</v>
      </c>
      <c r="I18" s="21">
        <v>1010</v>
      </c>
      <c r="J18" s="19">
        <v>2.61</v>
      </c>
      <c r="K18" s="2"/>
    </row>
    <row r="19" spans="1:11" ht="51" customHeight="1">
      <c r="A19" s="16" t="s">
        <v>25</v>
      </c>
      <c r="B19" s="5" t="s">
        <v>26</v>
      </c>
      <c r="C19" s="5" t="s">
        <v>47</v>
      </c>
      <c r="D19" s="5" t="s">
        <v>49</v>
      </c>
      <c r="E19" s="5" t="s">
        <v>29</v>
      </c>
      <c r="F19" s="5" t="s">
        <v>50</v>
      </c>
      <c r="G19" s="5">
        <v>74</v>
      </c>
      <c r="H19" s="19">
        <v>2.0499999999999998</v>
      </c>
      <c r="I19" s="21">
        <v>1344</v>
      </c>
      <c r="J19" s="19">
        <v>2.0499999999999998</v>
      </c>
      <c r="K19" s="2"/>
    </row>
    <row r="20" spans="1:11" ht="51" customHeight="1">
      <c r="A20" s="16" t="s">
        <v>25</v>
      </c>
      <c r="B20" s="5" t="s">
        <v>26</v>
      </c>
      <c r="C20" s="5" t="s">
        <v>47</v>
      </c>
      <c r="D20" s="5" t="s">
        <v>51</v>
      </c>
      <c r="E20" s="5" t="s">
        <v>5</v>
      </c>
      <c r="F20" s="5" t="s">
        <v>34</v>
      </c>
      <c r="G20" s="5">
        <v>69</v>
      </c>
      <c r="H20" s="19">
        <v>0.5</v>
      </c>
      <c r="I20" s="21">
        <v>270</v>
      </c>
      <c r="J20" s="19">
        <v>0.5</v>
      </c>
      <c r="K20" s="2"/>
    </row>
    <row r="21" spans="1:11" ht="51" customHeight="1">
      <c r="A21" s="16" t="s">
        <v>25</v>
      </c>
      <c r="B21" s="5" t="s">
        <v>26</v>
      </c>
      <c r="C21" s="5" t="s">
        <v>47</v>
      </c>
      <c r="D21" s="5" t="s">
        <v>52</v>
      </c>
      <c r="E21" s="5" t="s">
        <v>5</v>
      </c>
      <c r="F21" s="5" t="s">
        <v>34</v>
      </c>
      <c r="G21" s="5">
        <v>75</v>
      </c>
      <c r="H21" s="19">
        <v>1.61</v>
      </c>
      <c r="I21" s="21">
        <v>724</v>
      </c>
      <c r="J21" s="19">
        <v>1.61</v>
      </c>
      <c r="K21" s="2"/>
    </row>
    <row r="22" spans="1:11" ht="51" customHeight="1">
      <c r="A22" s="16" t="s">
        <v>25</v>
      </c>
      <c r="B22" s="5" t="s">
        <v>26</v>
      </c>
      <c r="C22" s="5" t="s">
        <v>47</v>
      </c>
      <c r="D22" s="5" t="s">
        <v>53</v>
      </c>
      <c r="E22" s="5" t="s">
        <v>29</v>
      </c>
      <c r="F22" s="5" t="s">
        <v>4</v>
      </c>
      <c r="G22" s="5">
        <v>74</v>
      </c>
      <c r="H22" s="19">
        <v>3.34</v>
      </c>
      <c r="I22" s="21">
        <v>1730</v>
      </c>
      <c r="J22" s="19">
        <v>3.34</v>
      </c>
      <c r="K22" s="2"/>
    </row>
    <row r="23" spans="1:11" ht="51" customHeight="1" thickBot="1">
      <c r="A23" s="22" t="s">
        <v>25</v>
      </c>
      <c r="B23" s="23" t="s">
        <v>26</v>
      </c>
      <c r="C23" s="23" t="s">
        <v>47</v>
      </c>
      <c r="D23" s="23" t="s">
        <v>54</v>
      </c>
      <c r="E23" s="23" t="s">
        <v>29</v>
      </c>
      <c r="F23" s="23" t="s">
        <v>31</v>
      </c>
      <c r="G23" s="23">
        <v>69</v>
      </c>
      <c r="H23" s="24">
        <v>1.42</v>
      </c>
      <c r="I23" s="25">
        <v>380</v>
      </c>
      <c r="J23" s="24">
        <v>1.42</v>
      </c>
      <c r="K23" s="26"/>
    </row>
    <row r="24" spans="1:11" ht="51" customHeight="1">
      <c r="A24" s="27" t="s">
        <v>58</v>
      </c>
      <c r="B24" s="28"/>
      <c r="C24" s="28"/>
      <c r="D24" s="28"/>
      <c r="E24" s="28"/>
      <c r="F24" s="28"/>
      <c r="G24" s="28"/>
      <c r="H24" s="29">
        <f>SUM(H5:H23)</f>
        <v>53.629999999999995</v>
      </c>
      <c r="I24" s="30">
        <f>SUM(I5:I23)</f>
        <v>21821.870000000003</v>
      </c>
      <c r="J24" s="29">
        <f>SUM(J5:J23)</f>
        <v>53.629999999999995</v>
      </c>
      <c r="K24" s="31"/>
    </row>
    <row r="25" spans="1:11" ht="78" customHeight="1">
      <c r="A25" s="33" t="s">
        <v>12</v>
      </c>
      <c r="B25" s="34"/>
      <c r="C25" s="34"/>
      <c r="D25" s="34"/>
      <c r="E25" s="34"/>
      <c r="F25" s="34"/>
      <c r="G25" s="34"/>
      <c r="H25" s="34"/>
      <c r="I25" s="34"/>
      <c r="J25" s="34"/>
      <c r="K25" s="35"/>
    </row>
  </sheetData>
  <mergeCells count="2">
    <mergeCell ref="A2:K2"/>
    <mergeCell ref="A25:K25"/>
  </mergeCells>
  <phoneticPr fontId="1"/>
  <pageMargins left="0.70866141732283472" right="0.70866141732283472" top="0.59055118110236227" bottom="0.59055118110236227"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675A0-10B4-4909-98DA-118A132FEAAD}">
  <sheetPr>
    <pageSetUpPr fitToPage="1"/>
  </sheetPr>
  <dimension ref="A1:R31"/>
  <sheetViews>
    <sheetView showZeros="0" tabSelected="1" view="pageBreakPreview" topLeftCell="A17" zoomScaleNormal="100" zoomScaleSheetLayoutView="100" workbookViewId="0">
      <selection activeCell="A28" sqref="A28"/>
    </sheetView>
  </sheetViews>
  <sheetFormatPr defaultRowHeight="18.75"/>
  <cols>
    <col min="1" max="6" width="9.25" customWidth="1"/>
    <col min="7" max="7" width="7.375" customWidth="1"/>
    <col min="8" max="9" width="10.375" customWidth="1"/>
    <col min="11" max="11" width="11.5" customWidth="1"/>
    <col min="12" max="12" width="9.875" customWidth="1"/>
    <col min="13" max="14" width="11.5" customWidth="1"/>
    <col min="15" max="15" width="12.75" customWidth="1"/>
    <col min="18" max="18" width="19.25" bestFit="1" customWidth="1"/>
  </cols>
  <sheetData>
    <row r="1" spans="1:18">
      <c r="A1" t="s">
        <v>62</v>
      </c>
    </row>
    <row r="3" spans="1:18" ht="30">
      <c r="A3" s="36" t="s">
        <v>56</v>
      </c>
      <c r="B3" s="36"/>
      <c r="C3" s="36"/>
      <c r="D3" s="36"/>
      <c r="E3" s="36"/>
      <c r="F3" s="36"/>
      <c r="G3" s="36"/>
      <c r="H3" s="36"/>
      <c r="I3" s="36"/>
      <c r="J3" s="36"/>
      <c r="K3" s="36"/>
      <c r="L3" s="36"/>
      <c r="M3" s="36"/>
      <c r="N3" s="36"/>
      <c r="O3" s="36"/>
    </row>
    <row r="4" spans="1:18">
      <c r="A4" s="12"/>
      <c r="B4" s="12"/>
      <c r="C4" s="12"/>
      <c r="D4" s="12"/>
      <c r="E4" s="12"/>
      <c r="F4" s="12"/>
      <c r="G4" s="12"/>
      <c r="H4" s="12"/>
      <c r="I4" s="12"/>
      <c r="J4" s="12"/>
      <c r="K4" s="12"/>
      <c r="L4" s="38" t="s">
        <v>24</v>
      </c>
      <c r="M4" s="38"/>
      <c r="N4" s="38"/>
      <c r="O4" s="38"/>
      <c r="R4" s="7" t="s">
        <v>20</v>
      </c>
    </row>
    <row r="5" spans="1:18">
      <c r="R5" s="9" t="s">
        <v>19</v>
      </c>
    </row>
    <row r="6" spans="1:18" ht="37.5">
      <c r="A6" s="4" t="s">
        <v>7</v>
      </c>
      <c r="B6" s="4" t="s">
        <v>8</v>
      </c>
      <c r="C6" s="3" t="s">
        <v>6</v>
      </c>
      <c r="D6" s="3" t="s">
        <v>0</v>
      </c>
      <c r="E6" s="3" t="s">
        <v>3</v>
      </c>
      <c r="F6" s="3" t="s">
        <v>1</v>
      </c>
      <c r="G6" s="3" t="s">
        <v>2</v>
      </c>
      <c r="H6" s="4" t="s">
        <v>9</v>
      </c>
      <c r="I6" s="4" t="s">
        <v>13</v>
      </c>
      <c r="J6" s="4" t="s">
        <v>14</v>
      </c>
      <c r="K6" s="4" t="s">
        <v>15</v>
      </c>
      <c r="L6" s="4" t="s">
        <v>16</v>
      </c>
      <c r="M6" s="4" t="s">
        <v>17</v>
      </c>
      <c r="N6" s="4" t="s">
        <v>18</v>
      </c>
      <c r="O6" s="4" t="s">
        <v>11</v>
      </c>
    </row>
    <row r="7" spans="1:18">
      <c r="A7" s="39" t="s">
        <v>25</v>
      </c>
      <c r="B7" s="40" t="s">
        <v>26</v>
      </c>
      <c r="C7" s="40" t="s">
        <v>27</v>
      </c>
      <c r="D7" s="40" t="s">
        <v>28</v>
      </c>
      <c r="E7" s="40" t="s">
        <v>29</v>
      </c>
      <c r="F7" s="40" t="s">
        <v>4</v>
      </c>
      <c r="G7" s="40">
        <v>78</v>
      </c>
      <c r="H7" s="41">
        <v>2</v>
      </c>
      <c r="I7" s="42">
        <v>1337.72</v>
      </c>
      <c r="J7" s="41">
        <v>2</v>
      </c>
      <c r="K7" s="3" t="s">
        <v>60</v>
      </c>
      <c r="L7" s="8"/>
      <c r="M7" s="8"/>
      <c r="N7" s="8"/>
      <c r="O7" s="47" t="s">
        <v>55</v>
      </c>
    </row>
    <row r="8" spans="1:18">
      <c r="A8" s="39" t="s">
        <v>25</v>
      </c>
      <c r="B8" s="40" t="s">
        <v>26</v>
      </c>
      <c r="C8" s="40" t="s">
        <v>27</v>
      </c>
      <c r="D8" s="40" t="s">
        <v>30</v>
      </c>
      <c r="E8" s="40" t="s">
        <v>29</v>
      </c>
      <c r="F8" s="40" t="s">
        <v>31</v>
      </c>
      <c r="G8" s="40">
        <v>78</v>
      </c>
      <c r="H8" s="43">
        <v>0.76</v>
      </c>
      <c r="I8" s="44">
        <v>163.46</v>
      </c>
      <c r="J8" s="43">
        <v>0.76</v>
      </c>
      <c r="K8" s="3" t="s">
        <v>60</v>
      </c>
      <c r="L8" s="8"/>
      <c r="M8" s="8"/>
      <c r="N8" s="8"/>
      <c r="O8" s="48" t="s">
        <v>55</v>
      </c>
    </row>
    <row r="9" spans="1:18">
      <c r="A9" s="39" t="s">
        <v>25</v>
      </c>
      <c r="B9" s="40" t="s">
        <v>26</v>
      </c>
      <c r="C9" s="40" t="s">
        <v>27</v>
      </c>
      <c r="D9" s="40" t="s">
        <v>32</v>
      </c>
      <c r="E9" s="40" t="s">
        <v>29</v>
      </c>
      <c r="F9" s="40" t="s">
        <v>4</v>
      </c>
      <c r="G9" s="40">
        <v>65</v>
      </c>
      <c r="H9" s="45">
        <v>2.4</v>
      </c>
      <c r="I9" s="44">
        <v>1319.13</v>
      </c>
      <c r="J9" s="45">
        <v>2.4</v>
      </c>
      <c r="K9" s="3" t="s">
        <v>61</v>
      </c>
      <c r="L9" s="8"/>
      <c r="M9" s="8"/>
      <c r="N9" s="8"/>
      <c r="O9" s="48" t="s">
        <v>55</v>
      </c>
    </row>
    <row r="10" spans="1:18">
      <c r="A10" s="39" t="s">
        <v>25</v>
      </c>
      <c r="B10" s="40" t="s">
        <v>26</v>
      </c>
      <c r="C10" s="40" t="s">
        <v>27</v>
      </c>
      <c r="D10" s="40" t="s">
        <v>33</v>
      </c>
      <c r="E10" s="40" t="s">
        <v>29</v>
      </c>
      <c r="F10" s="40" t="s">
        <v>34</v>
      </c>
      <c r="G10" s="40">
        <v>48</v>
      </c>
      <c r="H10" s="43">
        <v>2.92</v>
      </c>
      <c r="I10" s="44">
        <v>1576.09</v>
      </c>
      <c r="J10" s="43">
        <v>2.92</v>
      </c>
      <c r="K10" s="3" t="s">
        <v>60</v>
      </c>
      <c r="L10" s="8"/>
      <c r="M10" s="8"/>
      <c r="N10" s="8"/>
      <c r="O10" s="48" t="s">
        <v>55</v>
      </c>
    </row>
    <row r="11" spans="1:18">
      <c r="A11" s="39" t="s">
        <v>25</v>
      </c>
      <c r="B11" s="40" t="s">
        <v>26</v>
      </c>
      <c r="C11" s="40" t="s">
        <v>27</v>
      </c>
      <c r="D11" s="40" t="s">
        <v>35</v>
      </c>
      <c r="E11" s="40" t="s">
        <v>29</v>
      </c>
      <c r="F11" s="40" t="s">
        <v>34</v>
      </c>
      <c r="G11" s="40">
        <v>65</v>
      </c>
      <c r="H11" s="43">
        <v>4.33</v>
      </c>
      <c r="I11" s="44">
        <v>2582.4699999999998</v>
      </c>
      <c r="J11" s="43">
        <v>4.33</v>
      </c>
      <c r="K11" s="3" t="s">
        <v>61</v>
      </c>
      <c r="L11" s="8"/>
      <c r="M11" s="8"/>
      <c r="N11" s="8"/>
      <c r="O11" s="48" t="s">
        <v>55</v>
      </c>
    </row>
    <row r="12" spans="1:18">
      <c r="A12" s="39" t="s">
        <v>25</v>
      </c>
      <c r="B12" s="40" t="s">
        <v>26</v>
      </c>
      <c r="C12" s="40" t="s">
        <v>36</v>
      </c>
      <c r="D12" s="40" t="s">
        <v>37</v>
      </c>
      <c r="E12" s="40" t="s">
        <v>29</v>
      </c>
      <c r="F12" s="40" t="s">
        <v>34</v>
      </c>
      <c r="G12" s="40">
        <v>52</v>
      </c>
      <c r="H12" s="43">
        <v>3.18</v>
      </c>
      <c r="I12" s="44">
        <v>1019</v>
      </c>
      <c r="J12" s="43">
        <v>3.18</v>
      </c>
      <c r="K12" s="8"/>
      <c r="L12" s="8"/>
      <c r="M12" s="8"/>
      <c r="N12" s="8"/>
      <c r="O12" s="43"/>
    </row>
    <row r="13" spans="1:18">
      <c r="A13" s="39" t="s">
        <v>25</v>
      </c>
      <c r="B13" s="40" t="s">
        <v>26</v>
      </c>
      <c r="C13" s="40" t="s">
        <v>36</v>
      </c>
      <c r="D13" s="40" t="s">
        <v>38</v>
      </c>
      <c r="E13" s="40" t="s">
        <v>5</v>
      </c>
      <c r="F13" s="40" t="s">
        <v>4</v>
      </c>
      <c r="G13" s="40">
        <v>72</v>
      </c>
      <c r="H13" s="45">
        <v>1.5</v>
      </c>
      <c r="I13" s="44">
        <v>554</v>
      </c>
      <c r="J13" s="45">
        <v>1.5</v>
      </c>
      <c r="K13" s="8"/>
      <c r="L13" s="8"/>
      <c r="M13" s="8"/>
      <c r="N13" s="8"/>
      <c r="O13" s="43"/>
    </row>
    <row r="14" spans="1:18">
      <c r="A14" s="39" t="s">
        <v>25</v>
      </c>
      <c r="B14" s="40" t="s">
        <v>26</v>
      </c>
      <c r="C14" s="40" t="s">
        <v>36</v>
      </c>
      <c r="D14" s="40" t="s">
        <v>39</v>
      </c>
      <c r="E14" s="40" t="s">
        <v>5</v>
      </c>
      <c r="F14" s="40" t="s">
        <v>34</v>
      </c>
      <c r="G14" s="40">
        <v>72</v>
      </c>
      <c r="H14" s="43">
        <v>1.51</v>
      </c>
      <c r="I14" s="44">
        <v>387</v>
      </c>
      <c r="J14" s="43">
        <v>1.51</v>
      </c>
      <c r="K14" s="8"/>
      <c r="L14" s="8"/>
      <c r="M14" s="8"/>
      <c r="N14" s="8"/>
      <c r="O14" s="43"/>
    </row>
    <row r="15" spans="1:18">
      <c r="A15" s="39" t="s">
        <v>25</v>
      </c>
      <c r="B15" s="40" t="s">
        <v>26</v>
      </c>
      <c r="C15" s="40" t="s">
        <v>36</v>
      </c>
      <c r="D15" s="40" t="s">
        <v>40</v>
      </c>
      <c r="E15" s="40" t="s">
        <v>5</v>
      </c>
      <c r="F15" s="40" t="s">
        <v>4</v>
      </c>
      <c r="G15" s="40">
        <v>72</v>
      </c>
      <c r="H15" s="45">
        <v>1.5</v>
      </c>
      <c r="I15" s="44">
        <v>350</v>
      </c>
      <c r="J15" s="45">
        <v>1.5</v>
      </c>
      <c r="K15" s="8"/>
      <c r="L15" s="8"/>
      <c r="M15" s="8"/>
      <c r="N15" s="8"/>
      <c r="O15" s="43"/>
    </row>
    <row r="16" spans="1:18">
      <c r="A16" s="39" t="s">
        <v>25</v>
      </c>
      <c r="B16" s="40" t="s">
        <v>26</v>
      </c>
      <c r="C16" s="40" t="s">
        <v>36</v>
      </c>
      <c r="D16" s="40" t="s">
        <v>41</v>
      </c>
      <c r="E16" s="40" t="s">
        <v>29</v>
      </c>
      <c r="F16" s="40" t="s">
        <v>42</v>
      </c>
      <c r="G16" s="40">
        <v>69</v>
      </c>
      <c r="H16" s="43">
        <v>3.96</v>
      </c>
      <c r="I16" s="44">
        <v>1316</v>
      </c>
      <c r="J16" s="43">
        <v>3.96</v>
      </c>
      <c r="K16" s="8"/>
      <c r="L16" s="8"/>
      <c r="M16" s="8"/>
      <c r="N16" s="8"/>
      <c r="O16" s="43"/>
    </row>
    <row r="17" spans="1:15">
      <c r="A17" s="39" t="s">
        <v>25</v>
      </c>
      <c r="B17" s="40" t="s">
        <v>26</v>
      </c>
      <c r="C17" s="40" t="s">
        <v>36</v>
      </c>
      <c r="D17" s="40" t="s">
        <v>43</v>
      </c>
      <c r="E17" s="40" t="s">
        <v>5</v>
      </c>
      <c r="F17" s="40" t="s">
        <v>34</v>
      </c>
      <c r="G17" s="40">
        <v>54</v>
      </c>
      <c r="H17" s="45">
        <v>2.5</v>
      </c>
      <c r="I17" s="44">
        <v>873</v>
      </c>
      <c r="J17" s="45">
        <v>2.5</v>
      </c>
      <c r="K17" s="8"/>
      <c r="L17" s="8"/>
      <c r="M17" s="8"/>
      <c r="N17" s="8"/>
      <c r="O17" s="43"/>
    </row>
    <row r="18" spans="1:15">
      <c r="A18" s="39" t="s">
        <v>25</v>
      </c>
      <c r="B18" s="40" t="s">
        <v>26</v>
      </c>
      <c r="C18" s="40" t="s">
        <v>36</v>
      </c>
      <c r="D18" s="40" t="s">
        <v>44</v>
      </c>
      <c r="E18" s="40" t="s">
        <v>5</v>
      </c>
      <c r="F18" s="40" t="s">
        <v>34</v>
      </c>
      <c r="G18" s="40">
        <v>60</v>
      </c>
      <c r="H18" s="43">
        <v>0.67</v>
      </c>
      <c r="I18" s="44">
        <v>156</v>
      </c>
      <c r="J18" s="43">
        <v>0.67</v>
      </c>
      <c r="K18" s="8"/>
      <c r="L18" s="8"/>
      <c r="M18" s="8"/>
      <c r="N18" s="8"/>
      <c r="O18" s="43"/>
    </row>
    <row r="19" spans="1:15">
      <c r="A19" s="39" t="s">
        <v>25</v>
      </c>
      <c r="B19" s="40" t="s">
        <v>26</v>
      </c>
      <c r="C19" s="40" t="s">
        <v>45</v>
      </c>
      <c r="D19" s="40" t="s">
        <v>46</v>
      </c>
      <c r="E19" s="40" t="s">
        <v>29</v>
      </c>
      <c r="F19" s="40" t="s">
        <v>4</v>
      </c>
      <c r="G19" s="40">
        <v>54</v>
      </c>
      <c r="H19" s="45">
        <v>14.87</v>
      </c>
      <c r="I19" s="46">
        <v>4730</v>
      </c>
      <c r="J19" s="45">
        <v>14.87</v>
      </c>
      <c r="K19" s="8"/>
      <c r="L19" s="8"/>
      <c r="M19" s="8"/>
      <c r="N19" s="8"/>
      <c r="O19" s="43"/>
    </row>
    <row r="20" spans="1:15">
      <c r="A20" s="39" t="s">
        <v>25</v>
      </c>
      <c r="B20" s="40" t="s">
        <v>26</v>
      </c>
      <c r="C20" s="40" t="s">
        <v>47</v>
      </c>
      <c r="D20" s="40" t="s">
        <v>48</v>
      </c>
      <c r="E20" s="40" t="s">
        <v>29</v>
      </c>
      <c r="F20" s="40" t="s">
        <v>4</v>
      </c>
      <c r="G20" s="40">
        <v>73</v>
      </c>
      <c r="H20" s="45">
        <v>2.61</v>
      </c>
      <c r="I20" s="46">
        <v>1010</v>
      </c>
      <c r="J20" s="45">
        <v>2.61</v>
      </c>
      <c r="K20" s="8"/>
      <c r="L20" s="8"/>
      <c r="M20" s="8"/>
      <c r="N20" s="8"/>
      <c r="O20" s="43"/>
    </row>
    <row r="21" spans="1:15">
      <c r="A21" s="39" t="s">
        <v>25</v>
      </c>
      <c r="B21" s="40" t="s">
        <v>26</v>
      </c>
      <c r="C21" s="40" t="s">
        <v>47</v>
      </c>
      <c r="D21" s="40" t="s">
        <v>49</v>
      </c>
      <c r="E21" s="40" t="s">
        <v>29</v>
      </c>
      <c r="F21" s="40" t="s">
        <v>50</v>
      </c>
      <c r="G21" s="40">
        <v>74</v>
      </c>
      <c r="H21" s="45">
        <v>2.0499999999999998</v>
      </c>
      <c r="I21" s="46">
        <v>1344</v>
      </c>
      <c r="J21" s="45">
        <v>2.0499999999999998</v>
      </c>
      <c r="K21" s="8"/>
      <c r="L21" s="8"/>
      <c r="M21" s="8"/>
      <c r="N21" s="8"/>
      <c r="O21" s="43"/>
    </row>
    <row r="22" spans="1:15">
      <c r="A22" s="39" t="s">
        <v>25</v>
      </c>
      <c r="B22" s="40" t="s">
        <v>26</v>
      </c>
      <c r="C22" s="40" t="s">
        <v>47</v>
      </c>
      <c r="D22" s="40" t="s">
        <v>51</v>
      </c>
      <c r="E22" s="40" t="s">
        <v>5</v>
      </c>
      <c r="F22" s="40" t="s">
        <v>34</v>
      </c>
      <c r="G22" s="40">
        <v>69</v>
      </c>
      <c r="H22" s="45">
        <v>0.5</v>
      </c>
      <c r="I22" s="46">
        <v>270</v>
      </c>
      <c r="J22" s="45">
        <v>0.5</v>
      </c>
      <c r="K22" s="8"/>
      <c r="L22" s="8"/>
      <c r="M22" s="8"/>
      <c r="N22" s="8"/>
      <c r="O22" s="43"/>
    </row>
    <row r="23" spans="1:15">
      <c r="A23" s="39" t="s">
        <v>25</v>
      </c>
      <c r="B23" s="40" t="s">
        <v>26</v>
      </c>
      <c r="C23" s="40" t="s">
        <v>47</v>
      </c>
      <c r="D23" s="40" t="s">
        <v>52</v>
      </c>
      <c r="E23" s="40" t="s">
        <v>5</v>
      </c>
      <c r="F23" s="40" t="s">
        <v>34</v>
      </c>
      <c r="G23" s="40">
        <v>75</v>
      </c>
      <c r="H23" s="45">
        <v>1.61</v>
      </c>
      <c r="I23" s="46">
        <v>724</v>
      </c>
      <c r="J23" s="45">
        <v>1.61</v>
      </c>
      <c r="K23" s="8"/>
      <c r="L23" s="8"/>
      <c r="M23" s="8"/>
      <c r="N23" s="8"/>
      <c r="O23" s="43"/>
    </row>
    <row r="24" spans="1:15">
      <c r="A24" s="39" t="s">
        <v>25</v>
      </c>
      <c r="B24" s="40" t="s">
        <v>26</v>
      </c>
      <c r="C24" s="40" t="s">
        <v>47</v>
      </c>
      <c r="D24" s="40" t="s">
        <v>53</v>
      </c>
      <c r="E24" s="40" t="s">
        <v>29</v>
      </c>
      <c r="F24" s="40" t="s">
        <v>4</v>
      </c>
      <c r="G24" s="40">
        <v>74</v>
      </c>
      <c r="H24" s="45">
        <v>3.34</v>
      </c>
      <c r="I24" s="46">
        <v>1730</v>
      </c>
      <c r="J24" s="45">
        <v>3.34</v>
      </c>
      <c r="K24" s="8"/>
      <c r="L24" s="8"/>
      <c r="M24" s="8"/>
      <c r="N24" s="8"/>
      <c r="O24" s="43"/>
    </row>
    <row r="25" spans="1:15">
      <c r="A25" s="39" t="s">
        <v>25</v>
      </c>
      <c r="B25" s="40" t="s">
        <v>26</v>
      </c>
      <c r="C25" s="40" t="s">
        <v>47</v>
      </c>
      <c r="D25" s="40" t="s">
        <v>54</v>
      </c>
      <c r="E25" s="40" t="s">
        <v>29</v>
      </c>
      <c r="F25" s="40" t="s">
        <v>31</v>
      </c>
      <c r="G25" s="40">
        <v>69</v>
      </c>
      <c r="H25" s="45">
        <v>1.42</v>
      </c>
      <c r="I25" s="46">
        <v>380</v>
      </c>
      <c r="J25" s="45">
        <v>1.42</v>
      </c>
      <c r="K25" s="8"/>
      <c r="L25" s="8"/>
      <c r="M25" s="8"/>
      <c r="N25" s="8"/>
      <c r="O25" s="43"/>
    </row>
    <row r="26" spans="1:15" hidden="1">
      <c r="A26" s="3" t="e">
        <f>+立木販売及び造林予定箇所!#REF!</f>
        <v>#REF!</v>
      </c>
      <c r="B26" s="3" t="e">
        <f>+立木販売及び造林予定箇所!#REF!</f>
        <v>#REF!</v>
      </c>
      <c r="C26" s="3" t="e">
        <f>+立木販売及び造林予定箇所!#REF!</f>
        <v>#REF!</v>
      </c>
      <c r="D26" s="3" t="e">
        <f>+立木販売及び造林予定箇所!#REF!</f>
        <v>#REF!</v>
      </c>
      <c r="E26" s="3" t="e">
        <f>+立木販売及び造林予定箇所!#REF!</f>
        <v>#REF!</v>
      </c>
      <c r="F26" s="3" t="e">
        <f>+立木販売及び造林予定箇所!#REF!</f>
        <v>#REF!</v>
      </c>
      <c r="G26" s="3" t="e">
        <f>+立木販売及び造林予定箇所!#REF!</f>
        <v>#REF!</v>
      </c>
      <c r="H26" s="13" t="e">
        <f>+立木販売及び造林予定箇所!#REF!</f>
        <v>#REF!</v>
      </c>
      <c r="I26" s="14" t="e">
        <f>+立木販売及び造林予定箇所!#REF!</f>
        <v>#REF!</v>
      </c>
      <c r="J26" s="13" t="e">
        <f>+立木販売及び造林予定箇所!#REF!</f>
        <v>#REF!</v>
      </c>
      <c r="K26" s="8"/>
      <c r="L26" s="8"/>
      <c r="M26" s="8"/>
      <c r="N26" s="8"/>
      <c r="O26" s="2" t="e">
        <f>+立木販売及び造林予定箇所!#REF!</f>
        <v>#REF!</v>
      </c>
    </row>
    <row r="27" spans="1:15" hidden="1">
      <c r="A27" s="3" t="e">
        <f>+立木販売及び造林予定箇所!#REF!</f>
        <v>#REF!</v>
      </c>
      <c r="B27" s="3" t="e">
        <f>+立木販売及び造林予定箇所!#REF!</f>
        <v>#REF!</v>
      </c>
      <c r="C27" s="3" t="e">
        <f>+立木販売及び造林予定箇所!#REF!</f>
        <v>#REF!</v>
      </c>
      <c r="D27" s="3" t="e">
        <f>+立木販売及び造林予定箇所!#REF!</f>
        <v>#REF!</v>
      </c>
      <c r="E27" s="3" t="e">
        <f>+立木販売及び造林予定箇所!#REF!</f>
        <v>#REF!</v>
      </c>
      <c r="F27" s="3" t="e">
        <f>+立木販売及び造林予定箇所!#REF!</f>
        <v>#REF!</v>
      </c>
      <c r="G27" s="3" t="e">
        <f>+立木販売及び造林予定箇所!#REF!</f>
        <v>#REF!</v>
      </c>
      <c r="H27" s="13" t="e">
        <f>+立木販売及び造林予定箇所!#REF!</f>
        <v>#REF!</v>
      </c>
      <c r="I27" s="14" t="e">
        <f>+立木販売及び造林予定箇所!#REF!</f>
        <v>#REF!</v>
      </c>
      <c r="J27" s="13" t="e">
        <f>+立木販売及び造林予定箇所!#REF!</f>
        <v>#REF!</v>
      </c>
      <c r="K27" s="8"/>
      <c r="L27" s="8"/>
      <c r="M27" s="8"/>
      <c r="N27" s="8"/>
      <c r="O27" s="2" t="e">
        <f>+立木販売及び造林予定箇所!#REF!</f>
        <v>#REF!</v>
      </c>
    </row>
    <row r="29" spans="1:15" s="10" customFormat="1" ht="21" customHeight="1">
      <c r="A29" s="37" t="s">
        <v>23</v>
      </c>
      <c r="B29" s="37"/>
      <c r="C29" s="37"/>
      <c r="D29" s="37"/>
      <c r="E29" s="37"/>
      <c r="F29" s="37"/>
      <c r="G29" s="37"/>
      <c r="H29" s="37"/>
      <c r="I29" s="37"/>
      <c r="J29" s="37"/>
      <c r="K29" s="37"/>
      <c r="L29" s="37"/>
      <c r="M29" s="37"/>
      <c r="N29" s="37"/>
      <c r="O29" s="37"/>
    </row>
    <row r="30" spans="1:15" s="10" customFormat="1" ht="21" customHeight="1">
      <c r="A30" s="37" t="s">
        <v>21</v>
      </c>
      <c r="B30" s="37"/>
      <c r="C30" s="37"/>
      <c r="D30" s="37"/>
      <c r="E30" s="37"/>
      <c r="F30" s="37"/>
      <c r="G30" s="37"/>
      <c r="H30" s="37"/>
      <c r="I30" s="37"/>
      <c r="J30" s="37"/>
      <c r="K30" s="37"/>
      <c r="L30" s="37"/>
      <c r="M30" s="37"/>
      <c r="N30" s="37"/>
      <c r="O30" s="37"/>
    </row>
    <row r="31" spans="1:15" s="10" customFormat="1" ht="21" customHeight="1">
      <c r="A31" s="37" t="s">
        <v>22</v>
      </c>
      <c r="B31" s="37"/>
      <c r="C31" s="37"/>
      <c r="D31" s="37"/>
      <c r="E31" s="37"/>
      <c r="F31" s="37"/>
      <c r="G31" s="37"/>
      <c r="H31" s="37"/>
      <c r="I31" s="37"/>
      <c r="J31" s="37"/>
      <c r="K31" s="37"/>
      <c r="L31" s="37"/>
      <c r="M31" s="37"/>
      <c r="N31" s="37"/>
      <c r="O31" s="37"/>
    </row>
  </sheetData>
  <mergeCells count="5">
    <mergeCell ref="A3:O3"/>
    <mergeCell ref="A29:O29"/>
    <mergeCell ref="A30:O30"/>
    <mergeCell ref="A31:O31"/>
    <mergeCell ref="L4:O4"/>
  </mergeCells>
  <phoneticPr fontId="1"/>
  <pageMargins left="0.70866141732283472" right="0.70866141732283472" top="0.74803149606299213" bottom="0.74803149606299213" header="0.31496062992125984" footer="0.31496062992125984"/>
  <pageSetup paperSize="9" scale="81" orientation="landscape" blackAndWhite="1"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立木販売及び造林予定箇所</vt:lpstr>
      <vt:lpstr>立木販売及び造林実行計画</vt:lpstr>
      <vt:lpstr>立木販売及び造林実行計画!Print_Area</vt:lpstr>
      <vt:lpstr>立木販売及び造林予定箇所!Print_Area</vt:lpstr>
      <vt:lpstr>立木販売及び造林予定箇所!Print_Titles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2026-07-28T06:37:13Z</cp:lastPrinted>
  <dcterms:created xsi:type="dcterms:W3CDTF">2026-01-06T00:26:03Z</dcterms:created>
  <dcterms:modified xsi:type="dcterms:W3CDTF">2026-08-04T02:52:46Z</dcterms:modified>
</cp:coreProperties>
</file>