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0" documentId="13_ncr:1_{B8A0A646-CA03-41B6-B9D9-6A846EA2251F}" xr6:coauthVersionLast="47" xr6:coauthVersionMax="47" xr10:uidLastSave="{00000000-0000-0000-0000-000000000000}"/>
  <bookViews>
    <workbookView xWindow="-120" yWindow="-120" windowWidth="29040" windowHeight="15720" activeTab="4" xr2:uid="{BFAAB44B-ADBF-4DE2-B6AD-958F552BDD57}"/>
  </bookViews>
  <sheets>
    <sheet name="履行証明書" sheetId="1" r:id="rId1"/>
    <sheet name="紙入札参加承諾書" sheetId="2" r:id="rId2"/>
    <sheet name="入札説明書等の交付確認書" sheetId="3" r:id="rId3"/>
    <sheet name="入札説明書等に対する質問回答書" sheetId="6" r:id="rId4"/>
    <sheet name="入札書" sheetId="7" r:id="rId5"/>
    <sheet name="入札内訳書" sheetId="4" r:id="rId6"/>
    <sheet name="委任状" sheetId="5" r:id="rId7"/>
  </sheets>
  <externalReferences>
    <externalReference r:id="rId8"/>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4" l="1"/>
  <c r="B42" i="5"/>
  <c r="B40" i="5"/>
  <c r="E21" i="5"/>
  <c r="E19" i="5"/>
  <c r="B28" i="7"/>
  <c r="B27" i="7"/>
  <c r="A24" i="7"/>
  <c r="A9" i="7"/>
  <c r="A7" i="7"/>
  <c r="A7" i="3"/>
  <c r="B5" i="3"/>
  <c r="U48" i="2"/>
  <c r="U47" i="2"/>
  <c r="B34" i="2"/>
  <c r="B33" i="2"/>
  <c r="B6" i="2"/>
  <c r="B5" i="2"/>
  <c r="K26" i="1"/>
  <c r="I25" i="1"/>
  <c r="I24" i="1"/>
  <c r="B21" i="1"/>
  <c r="A12" i="1"/>
  <c r="B9" i="1"/>
  <c r="B8" i="1"/>
</calcChain>
</file>

<file path=xl/sharedStrings.xml><?xml version="1.0" encoding="utf-8"?>
<sst xmlns="http://schemas.openxmlformats.org/spreadsheetml/2006/main" count="136" uniqueCount="100">
  <si>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</si>
  <si>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</si>
  <si>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</si>
  <si>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</si>
  <si>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</si>
  <si>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</si>
  <si>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</si>
  <si>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</si>
  <si>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</si>
  <si>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</si>
  <si>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</si>
  <si>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</si>
  <si>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</si>
  <si>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</si>
  <si>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</si>
  <si>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</si>
  <si>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</si>
  <si>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</si>
  <si>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</si>
  <si>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</si>
  <si>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</si>
  <si>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9"/>
  </si>
  <si>
    <t>会　社　名</t>
    <rPh sb="0" eb="1">
      <t>カイ</t>
    </rPh>
    <rPh sb="2" eb="3">
      <t>シャ</t>
    </rPh>
    <rPh sb="4" eb="5">
      <t>ナ</t>
    </rPh>
    <phoneticPr fontId="9"/>
  </si>
  <si>
    <t>交付年月日</t>
    <rPh sb="0" eb="2">
      <t>コウフ</t>
    </rPh>
    <rPh sb="2" eb="5">
      <t>ネンガッピ</t>
    </rPh>
    <phoneticPr fontId="9"/>
  </si>
  <si>
    <t>令和　　　　年　　　　月　　　　日</t>
    <phoneticPr fontId="9"/>
  </si>
  <si>
    <t>交付を受けた
者氏名</t>
    <rPh sb="0" eb="2">
      <t>コウフ</t>
    </rPh>
    <rPh sb="3" eb="4">
      <t>ウ</t>
    </rPh>
    <rPh sb="7" eb="8">
      <t>シャ</t>
    </rPh>
    <rPh sb="8" eb="10">
      <t>シメイ</t>
    </rPh>
    <phoneticPr fontId="9"/>
  </si>
  <si>
    <t>（電話：　　　　　　　　　　　　　　　　）</t>
    <phoneticPr fontId="3"/>
  </si>
  <si>
    <t>入札公告</t>
    <rPh sb="2" eb="4">
      <t>コウコク</t>
    </rPh>
    <phoneticPr fontId="9"/>
  </si>
  <si>
    <t>入札説明書</t>
    <phoneticPr fontId="9"/>
  </si>
  <si>
    <t>契約書(案)</t>
    <rPh sb="0" eb="3">
      <t>ケイヤクショ</t>
    </rPh>
    <rPh sb="4" eb="5">
      <t>アン</t>
    </rPh>
    <phoneticPr fontId="9"/>
  </si>
  <si>
    <t>仕様書</t>
    <phoneticPr fontId="3"/>
  </si>
  <si>
    <t>その他〔　　　　　　　　　　　　　〕</t>
    <rPh sb="2" eb="3">
      <t>タ</t>
    </rPh>
    <phoneticPr fontId="9"/>
  </si>
  <si>
    <t>注1）交付を受けたい者は、希望する□に☑を付すること。</t>
    <rPh sb="0" eb="1">
      <t>チュウ</t>
    </rPh>
    <rPh sb="3" eb="5">
      <t>コウフ</t>
    </rPh>
    <rPh sb="6" eb="7">
      <t>ウ</t>
    </rPh>
    <rPh sb="10" eb="11">
      <t>モノ</t>
    </rPh>
    <rPh sb="13" eb="15">
      <t>キボウ</t>
    </rPh>
    <rPh sb="21" eb="22">
      <t>フ</t>
    </rPh>
    <phoneticPr fontId="9"/>
  </si>
  <si>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9"/>
  </si>
  <si>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</si>
  <si>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</si>
  <si>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</si>
  <si>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</si>
  <si>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</si>
  <si>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</si>
  <si>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</si>
  <si>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</si>
  <si>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</si>
  <si>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</si>
  <si>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</si>
  <si>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</si>
  <si>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</si>
  <si>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</si>
  <si>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</si>
  <si>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</si>
  <si>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</si>
  <si>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</si>
  <si>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</si>
  <si>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</si>
  <si>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</si>
  <si>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</si>
  <si>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</si>
  <si>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</si>
  <si>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</si>
  <si>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</si>
  <si>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</si>
  <si>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</si>
  <si>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</si>
  <si>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</si>
  <si>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</si>
  <si>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</si>
  <si>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</si>
  <si>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入札番号：第１号</t>
    <rPh sb="0" eb="2">
      <t>ニュウサツ</t>
    </rPh>
    <rPh sb="2" eb="4">
      <t>バンゴウ</t>
    </rPh>
    <rPh sb="5" eb="6">
      <t>ダイ</t>
    </rPh>
    <rPh sb="7" eb="8">
      <t>ゴウ</t>
    </rPh>
    <phoneticPr fontId="20"/>
  </si>
  <si>
    <t>入　札　内　訳　書</t>
    <rPh sb="0" eb="1">
      <t>ニュウ</t>
    </rPh>
    <rPh sb="2" eb="3">
      <t>サツ</t>
    </rPh>
    <rPh sb="4" eb="5">
      <t>ナイ</t>
    </rPh>
    <rPh sb="6" eb="7">
      <t>ヤク</t>
    </rPh>
    <rPh sb="8" eb="9">
      <t>ショ</t>
    </rPh>
    <phoneticPr fontId="20"/>
  </si>
  <si>
    <t>入札番号　第１号　図書</t>
    <rPh sb="0" eb="2">
      <t>ニュウサツ</t>
    </rPh>
    <rPh sb="2" eb="4">
      <t>バンゴウ</t>
    </rPh>
    <rPh sb="5" eb="6">
      <t>ダイ</t>
    </rPh>
    <rPh sb="7" eb="8">
      <t>ゴウ</t>
    </rPh>
    <rPh sb="9" eb="11">
      <t>トショ</t>
    </rPh>
    <phoneticPr fontId="22"/>
  </si>
  <si>
    <t>整理
番号</t>
    <rPh sb="0" eb="2">
      <t>セイリ</t>
    </rPh>
    <rPh sb="3" eb="5">
      <t>バンゴウ</t>
    </rPh>
    <phoneticPr fontId="22"/>
  </si>
  <si>
    <t>品　　名</t>
    <rPh sb="0" eb="1">
      <t>シナ</t>
    </rPh>
    <rPh sb="3" eb="4">
      <t>メイ</t>
    </rPh>
    <phoneticPr fontId="22"/>
  </si>
  <si>
    <t>品質規格</t>
    <rPh sb="0" eb="1">
      <t>シナ</t>
    </rPh>
    <rPh sb="1" eb="2">
      <t>シツ</t>
    </rPh>
    <rPh sb="2" eb="4">
      <t>キカク</t>
    </rPh>
    <phoneticPr fontId="22"/>
  </si>
  <si>
    <t>数量</t>
    <phoneticPr fontId="25"/>
  </si>
  <si>
    <t>単位</t>
    <rPh sb="0" eb="2">
      <t>タンイ</t>
    </rPh>
    <phoneticPr fontId="25"/>
  </si>
  <si>
    <t>単価（円）</t>
    <rPh sb="3" eb="4">
      <t>エン</t>
    </rPh>
    <phoneticPr fontId="25"/>
  </si>
  <si>
    <t>価格（円）</t>
    <rPh sb="0" eb="2">
      <t>カカク</t>
    </rPh>
    <rPh sb="3" eb="4">
      <t>エン</t>
    </rPh>
    <phoneticPr fontId="25"/>
  </si>
  <si>
    <t>備　考</t>
    <rPh sb="0" eb="1">
      <t>ビ</t>
    </rPh>
    <rPh sb="2" eb="3">
      <t>コウ</t>
    </rPh>
    <phoneticPr fontId="20"/>
  </si>
  <si>
    <t>書籍</t>
    <rPh sb="0" eb="2">
      <t>ショセキ</t>
    </rPh>
    <phoneticPr fontId="22"/>
  </si>
  <si>
    <t>令和７年度版　治山林道必携（積算・施工編）</t>
    <rPh sb="0" eb="2">
      <t>レイワ</t>
    </rPh>
    <rPh sb="3" eb="5">
      <t>ネンド</t>
    </rPh>
    <rPh sb="5" eb="6">
      <t>バン</t>
    </rPh>
    <rPh sb="7" eb="13">
      <t>チサンリンドウヒッケイ</t>
    </rPh>
    <rPh sb="14" eb="16">
      <t>セキサン</t>
    </rPh>
    <rPh sb="17" eb="20">
      <t>セコウヘン</t>
    </rPh>
    <phoneticPr fontId="3"/>
  </si>
  <si>
    <t>冊</t>
    <rPh sb="0" eb="1">
      <t>サツ</t>
    </rPh>
    <phoneticPr fontId="3"/>
  </si>
  <si>
    <t>令和７年度版　治山林道必携（調査・測量・設計編）</t>
    <rPh sb="0" eb="2">
      <t>レイワ</t>
    </rPh>
    <rPh sb="3" eb="5">
      <t>ネンド</t>
    </rPh>
    <rPh sb="5" eb="6">
      <t>バン</t>
    </rPh>
    <rPh sb="7" eb="13">
      <t>チサンリンドウヒッケイ</t>
    </rPh>
    <rPh sb="14" eb="16">
      <t>チョウサ</t>
    </rPh>
    <rPh sb="17" eb="19">
      <t>ソクリョウ</t>
    </rPh>
    <rPh sb="20" eb="22">
      <t>セッケイ</t>
    </rPh>
    <rPh sb="22" eb="23">
      <t>ヘン</t>
    </rPh>
    <phoneticPr fontId="3"/>
  </si>
  <si>
    <t>橋梁仮設工事の積算　令和７年度版</t>
    <rPh sb="0" eb="6">
      <t>キョウリョウカセツコウジ</t>
    </rPh>
    <rPh sb="7" eb="9">
      <t>セキサン</t>
    </rPh>
    <rPh sb="10" eb="12">
      <t>レイワ</t>
    </rPh>
    <rPh sb="13" eb="14">
      <t>ネン</t>
    </rPh>
    <rPh sb="14" eb="15">
      <t>ド</t>
    </rPh>
    <rPh sb="15" eb="16">
      <t>バン</t>
    </rPh>
    <phoneticPr fontId="3"/>
  </si>
  <si>
    <t>国土交通省土木工事標準積算基準　令和７年度版</t>
    <rPh sb="0" eb="5">
      <t>コクドコウツウショウ</t>
    </rPh>
    <rPh sb="5" eb="9">
      <t>ドボクコウジ</t>
    </rPh>
    <rPh sb="9" eb="11">
      <t>ヒョウジュン</t>
    </rPh>
    <rPh sb="11" eb="13">
      <t>セキサン</t>
    </rPh>
    <rPh sb="13" eb="15">
      <t>キジュン</t>
    </rPh>
    <rPh sb="16" eb="18">
      <t>レイワ</t>
    </rPh>
    <rPh sb="19" eb="21">
      <t>ネンド</t>
    </rPh>
    <rPh sb="21" eb="22">
      <t>バン</t>
    </rPh>
    <phoneticPr fontId="3"/>
  </si>
  <si>
    <t>令和７年度版
国土交通省土木工事標準積算基準書〈河川・道路編〉</t>
    <rPh sb="0" eb="2">
      <t>レイワ</t>
    </rPh>
    <rPh sb="3" eb="5">
      <t>ネンド</t>
    </rPh>
    <rPh sb="5" eb="6">
      <t>バン</t>
    </rPh>
    <rPh sb="7" eb="12">
      <t>コクドコウツウショウ</t>
    </rPh>
    <rPh sb="12" eb="16">
      <t>ドボクコウジ</t>
    </rPh>
    <rPh sb="16" eb="18">
      <t>ヒョウジュン</t>
    </rPh>
    <rPh sb="18" eb="23">
      <t>セキサンキジュンショ</t>
    </rPh>
    <rPh sb="24" eb="26">
      <t>カセン</t>
    </rPh>
    <rPh sb="27" eb="30">
      <t>ドウロヘン</t>
    </rPh>
    <phoneticPr fontId="3"/>
  </si>
  <si>
    <t>令和７年度版
国土交通省土木工事標準積算基準書〈共通編〉</t>
    <rPh sb="0" eb="2">
      <t>レイワ</t>
    </rPh>
    <rPh sb="3" eb="5">
      <t>ネンド</t>
    </rPh>
    <rPh sb="5" eb="6">
      <t>バン</t>
    </rPh>
    <rPh sb="7" eb="12">
      <t>コクドコウツウショウ</t>
    </rPh>
    <rPh sb="12" eb="16">
      <t>ドボクコウジ</t>
    </rPh>
    <rPh sb="16" eb="18">
      <t>ヒョウジュン</t>
    </rPh>
    <rPh sb="18" eb="23">
      <t>セキサンキジュンショ</t>
    </rPh>
    <rPh sb="24" eb="26">
      <t>キョウツウ</t>
    </rPh>
    <rPh sb="26" eb="27">
      <t>ヘン</t>
    </rPh>
    <phoneticPr fontId="3"/>
  </si>
  <si>
    <t>設計業務等標準積算基準書 設計業務等標準積算基準書（参考資料）　令和７年度版</t>
    <rPh sb="0" eb="2">
      <t>セッケイ</t>
    </rPh>
    <rPh sb="2" eb="4">
      <t>ギョウム</t>
    </rPh>
    <rPh sb="4" eb="5">
      <t>トウ</t>
    </rPh>
    <rPh sb="5" eb="7">
      <t>ヒョウジュン</t>
    </rPh>
    <rPh sb="7" eb="9">
      <t>セキサン</t>
    </rPh>
    <rPh sb="9" eb="11">
      <t>キジュン</t>
    </rPh>
    <rPh sb="11" eb="12">
      <t>ショ</t>
    </rPh>
    <rPh sb="13" eb="15">
      <t>セッケイ</t>
    </rPh>
    <rPh sb="15" eb="17">
      <t>ギョウム</t>
    </rPh>
    <rPh sb="17" eb="18">
      <t>トウ</t>
    </rPh>
    <rPh sb="18" eb="20">
      <t>ヒョウジュン</t>
    </rPh>
    <rPh sb="20" eb="22">
      <t>セキサン</t>
    </rPh>
    <rPh sb="22" eb="24">
      <t>キジュン</t>
    </rPh>
    <rPh sb="24" eb="25">
      <t>ショ</t>
    </rPh>
    <rPh sb="26" eb="28">
      <t>サンコウ</t>
    </rPh>
    <rPh sb="28" eb="30">
      <t>シリョウ</t>
    </rPh>
    <rPh sb="32" eb="34">
      <t>レイワ</t>
    </rPh>
    <rPh sb="35" eb="37">
      <t>ネンド</t>
    </rPh>
    <rPh sb="37" eb="38">
      <t>バン</t>
    </rPh>
    <phoneticPr fontId="3"/>
  </si>
  <si>
    <t xml:space="preserve"> 令和７年版
国家公務員　給与のてびき-その仕組と取扱い-</t>
    <rPh sb="1" eb="3">
      <t>レイワ</t>
    </rPh>
    <rPh sb="5" eb="6">
      <t>バン</t>
    </rPh>
    <rPh sb="7" eb="9">
      <t>コッカ</t>
    </rPh>
    <rPh sb="9" eb="12">
      <t>コウムイン</t>
    </rPh>
    <rPh sb="13" eb="15">
      <t>キュウヨ</t>
    </rPh>
    <rPh sb="22" eb="24">
      <t>シク</t>
    </rPh>
    <rPh sb="25" eb="26">
      <t>ト</t>
    </rPh>
    <rPh sb="26" eb="27">
      <t>アツカ</t>
    </rPh>
    <phoneticPr fontId="3"/>
  </si>
  <si>
    <t>令和7年版
別冊・国家公務員　給与のてびき-主要俸給表の基準と沿革-</t>
    <rPh sb="0" eb="2">
      <t>レイワ</t>
    </rPh>
    <rPh sb="3" eb="4">
      <t>ネン</t>
    </rPh>
    <rPh sb="4" eb="5">
      <t>バン</t>
    </rPh>
    <rPh sb="6" eb="8">
      <t>ベッサツ</t>
    </rPh>
    <rPh sb="9" eb="11">
      <t>コッカ</t>
    </rPh>
    <rPh sb="11" eb="14">
      <t>コウムイン</t>
    </rPh>
    <rPh sb="15" eb="17">
      <t>キュウヨ</t>
    </rPh>
    <rPh sb="22" eb="24">
      <t>シュヨウ</t>
    </rPh>
    <rPh sb="24" eb="26">
      <t>ホウキュウ</t>
    </rPh>
    <rPh sb="26" eb="27">
      <t>ヒョウ</t>
    </rPh>
    <rPh sb="28" eb="30">
      <t>キジュン</t>
    </rPh>
    <rPh sb="31" eb="33">
      <t>エンカク</t>
    </rPh>
    <phoneticPr fontId="3"/>
  </si>
  <si>
    <t>給与小六法　令和８年版</t>
    <rPh sb="0" eb="2">
      <t>キュウヨ</t>
    </rPh>
    <rPh sb="2" eb="3">
      <t>ショウ</t>
    </rPh>
    <rPh sb="3" eb="4">
      <t>ロク</t>
    </rPh>
    <rPh sb="4" eb="5">
      <t>ホウ</t>
    </rPh>
    <rPh sb="6" eb="8">
      <t>レイワ</t>
    </rPh>
    <rPh sb="9" eb="10">
      <t>ネン</t>
    </rPh>
    <rPh sb="10" eb="11">
      <t>バン</t>
    </rPh>
    <phoneticPr fontId="3"/>
  </si>
  <si>
    <t>人事小六法　令和８年版</t>
    <rPh sb="0" eb="2">
      <t>ジンジ</t>
    </rPh>
    <rPh sb="2" eb="3">
      <t>ショウ</t>
    </rPh>
    <rPh sb="3" eb="4">
      <t>ロク</t>
    </rPh>
    <rPh sb="4" eb="5">
      <t>ホウ</t>
    </rPh>
    <rPh sb="6" eb="8">
      <t>レイワ</t>
    </rPh>
    <rPh sb="9" eb="10">
      <t>ネン</t>
    </rPh>
    <rPh sb="10" eb="11">
      <t>バン</t>
    </rPh>
    <phoneticPr fontId="3"/>
  </si>
  <si>
    <t>公務員の退職手当質疑応答集　全訂第７版</t>
    <rPh sb="0" eb="3">
      <t>コウムイン</t>
    </rPh>
    <rPh sb="4" eb="8">
      <t>タイショクテアテ</t>
    </rPh>
    <rPh sb="8" eb="10">
      <t>シツギ</t>
    </rPh>
    <rPh sb="10" eb="13">
      <t>オウトウシュウ</t>
    </rPh>
    <rPh sb="14" eb="15">
      <t>ゼン</t>
    </rPh>
    <rPh sb="15" eb="16">
      <t>テイ</t>
    </rPh>
    <rPh sb="16" eb="17">
      <t>ダイ</t>
    </rPh>
    <rPh sb="18" eb="19">
      <t>バン</t>
    </rPh>
    <phoneticPr fontId="3"/>
  </si>
  <si>
    <t>公務員の退職手当法詳解　第７次改訂版</t>
    <rPh sb="0" eb="3">
      <t>コウムイン</t>
    </rPh>
    <rPh sb="4" eb="8">
      <t>タイショクテアテ</t>
    </rPh>
    <rPh sb="8" eb="9">
      <t>ホウ</t>
    </rPh>
    <rPh sb="9" eb="10">
      <t>クワ</t>
    </rPh>
    <rPh sb="12" eb="13">
      <t>ダイ</t>
    </rPh>
    <rPh sb="14" eb="15">
      <t>ジ</t>
    </rPh>
    <rPh sb="15" eb="17">
      <t>カイテイ</t>
    </rPh>
    <rPh sb="17" eb="18">
      <t>バン</t>
    </rPh>
    <phoneticPr fontId="3"/>
  </si>
  <si>
    <t>公務員の勤務時間・休暇法詳解　第６次改訂版</t>
    <rPh sb="0" eb="3">
      <t>コウムイン</t>
    </rPh>
    <rPh sb="4" eb="6">
      <t>キンム</t>
    </rPh>
    <rPh sb="6" eb="8">
      <t>ジカン</t>
    </rPh>
    <rPh sb="9" eb="11">
      <t>キュウカ</t>
    </rPh>
    <rPh sb="11" eb="12">
      <t>ホウ</t>
    </rPh>
    <rPh sb="12" eb="14">
      <t>ショウカイ</t>
    </rPh>
    <rPh sb="15" eb="16">
      <t>ダイ</t>
    </rPh>
    <rPh sb="17" eb="18">
      <t>ジ</t>
    </rPh>
    <rPh sb="18" eb="20">
      <t>カイテイ</t>
    </rPh>
    <rPh sb="20" eb="21">
      <t>バン</t>
    </rPh>
    <phoneticPr fontId="3"/>
  </si>
  <si>
    <t>合　　　計</t>
    <rPh sb="0" eb="1">
      <t>ゴウ</t>
    </rPh>
    <rPh sb="4" eb="5">
      <t>ケイ</t>
    </rPh>
    <phoneticPr fontId="20"/>
  </si>
  <si>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0"/>
  </si>
  <si>
    <t>（入 札 者）</t>
    <rPh sb="1" eb="2">
      <t>イ</t>
    </rPh>
    <rPh sb="3" eb="4">
      <t>サツ</t>
    </rPh>
    <rPh sb="5" eb="6">
      <t>シャ</t>
    </rPh>
    <phoneticPr fontId="20"/>
  </si>
  <si>
    <t>商号又は名称</t>
    <rPh sb="0" eb="2">
      <t>ショウゴウ</t>
    </rPh>
    <rPh sb="2" eb="3">
      <t>マタ</t>
    </rPh>
    <rPh sb="4" eb="6">
      <t>メイショウ</t>
    </rPh>
    <phoneticPr fontId="20"/>
  </si>
  <si>
    <t>代表者役職氏名</t>
    <rPh sb="0" eb="2">
      <t>ダイヒョウ</t>
    </rPh>
    <rPh sb="2" eb="3">
      <t>シャ</t>
    </rPh>
    <rPh sb="3" eb="5">
      <t>ヤクショク</t>
    </rPh>
    <rPh sb="5" eb="7">
      <t>シメイ</t>
    </rPh>
    <phoneticPr fontId="20"/>
  </si>
  <si>
    <t>入札番号　第１号　図書</t>
    <rPh sb="0" eb="2">
      <t>ニュウサツ</t>
    </rPh>
    <rPh sb="2" eb="4">
      <t>バンゴウ</t>
    </rPh>
    <rPh sb="5" eb="6">
      <t>ダイ</t>
    </rPh>
    <rPh sb="7" eb="8">
      <t>ゴウ</t>
    </rPh>
    <rPh sb="9" eb="11">
      <t>トショ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</si>
</sst>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Red]\(#,##0\)"/>
  </numFmts>
  <fonts count="28" x14ac:knownFonts="1">
    <font>
      <sz val="11"/>
      <color theme="1"/>
      <name val="游ゴシック"/>
      <family val="2"/>
      <charset val="128"/>
      <scheme val="minor"/>
    </font>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12"/>
      <name val="ＭＳ Ｐ明朝"/>
      <family val="1"/>
      <charset val="128"/>
    </font>
    <font>
      <sz val="11"/>
      <color theme="1"/>
      <name val="ＭＳ Ｐ明朝"/>
      <family val="1"/>
      <charset val="128"/>
    </font>
    <font>
      <sz val="12"/>
      <color theme="1"/>
      <name val="ＭＳ Ｐ明朝"/>
      <family val="1"/>
      <charset val="128"/>
    </font>
    <font>
      <sz val="11"/>
      <color theme="1"/>
      <name val="ＭＳ 明朝"/>
      <family val="2"/>
      <charset val="128"/>
    </font>
    <font>
      <sz val="16"/>
      <color theme="1"/>
      <name val="ＭＳ Ｐ明朝"/>
      <family val="1"/>
      <charset val="128"/>
    </font>
    <font>
      <sz val="6"/>
      <name val="ＭＳ 明朝"/>
      <family val="2"/>
      <charset val="128"/>
    </font>
    <font>
      <u/>
      <sz val="12"/>
      <color theme="1"/>
      <name val="ＭＳ Ｐ明朝"/>
      <family val="1"/>
      <charset val="128"/>
    </font>
    <font>
      <sz val="12"/>
      <color theme="1"/>
      <name val="ＭＳ 明朝"/>
      <family val="1"/>
      <charset val="128"/>
    </font>
    <font>
      <u/>
      <sz val="11"/>
      <color theme="1"/>
      <name val="ＭＳ Ｐ明朝"/>
      <family val="1"/>
      <charset val="128"/>
    </font>
    <font>
      <sz val="11"/>
      <color theme="1"/>
      <name val="ＭＳ 明朝"/>
      <family val="1"/>
      <charset val="128"/>
    </font>
    <font>
      <sz val="14"/>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6"/>
      <name val="ＭＳ ゴシック"/>
      <family val="3"/>
      <charset val="128"/>
    </font>
    <font>
      <sz val="18"/>
      <name val="ＭＳ ゴシック"/>
      <family val="3"/>
      <charset val="128"/>
    </font>
    <font>
      <sz val="6"/>
      <name val="ＭＳ Ｐゴシック"/>
      <family val="3"/>
      <charset val="128"/>
    </font>
    <font>
      <sz val="11"/>
      <name val="ＭＳ 明朝"/>
      <family val="1"/>
      <charset val="128"/>
    </font>
    <font>
      <sz val="10"/>
      <name val="ＭＳ ゴシック"/>
      <family val="3"/>
      <charset val="128"/>
    </font>
    <font>
      <sz val="6"/>
      <name val="ＭＳ 明朝"/>
      <family val="1"/>
      <charset val="128"/>
    </font>
    <font>
      <sz val="9"/>
      <color theme="1"/>
      <name val="ＭＳ ゴシック"/>
      <family val="3"/>
      <charset val="128"/>
    </font>
    <font>
      <sz val="9"/>
      <name val="ＭＳ 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0" fontId="7" fillId="0" borderId="0">
      <alignment vertical="center"/>
    </xf>
    <xf numFmtId="0" fontId="23" fillId="0" borderId="0"/>
    <xf numFmtId="0" fontId="23" fillId="0" borderId="0"/>
    <xf numFmtId="0" fontId="1" fillId="0" borderId="0">
      <alignment vertical="center"/>
    </xf>
  </cellStyleXfs>
  <cellXfs count="96">
    <xf numFmtId="0" fontId="0" fillId="0" borderId="0" xfId="0">
      <alignment vertical="center"/>
    </xf>
    <xf numFmtId="0" fontId="0" fillId="0" borderId="0" xfId="0" applyAlignment="1"/>
    <xf numFmtId="0" fontId="0" fillId="0" borderId="0" xfId="0" applyAlignment="1">
      <alignment horizontal="center"/>
    </xf>
    <xf numFmtId="0" fontId="0" fillId="0" borderId="0" xfId="3" applyFont="1" applyAlignment="1">
      <alignment horizontal="center" vertical="center"/>
    </xf>
    <xf numFmtId="177" fontId="0" fillId="0" borderId="0" xfId="3" applyNumberFormat="1" applyFont="1" applyAlignment="1">
      <alignment vertical="center"/>
    </xf>
    <xf numFmtId="177" fontId="0" fillId="0" borderId="0" xfId="3" applyNumberFormat="1" applyFont="1" applyAlignment="1">
      <alignment horizontal="left" vertical="center"/>
    </xf>
    <xf numFmtId="49" fontId="0" fillId="0" borderId="0" xfId="0" applyNumberFormat="1" applyAlignment="1">
      <alignment horizontal="center" vertical="center" shrinkToFit="1"/>
    </xf>
    <xf numFmtId="0" fontId="24" fillId="0" borderId="5" xfId="0" applyFont="1" applyBorder="1" applyAlignment="1">
      <alignment horizontal="center" vertical="center" wrapText="1"/>
    </xf>
    <xf numFmtId="0" fontId="24" fillId="0" borderId="5" xfId="0" applyFont="1" applyBorder="1" applyAlignment="1">
      <alignment horizontal="center" vertical="center" shrinkToFit="1"/>
    </xf>
    <xf numFmtId="177" fontId="24" fillId="0" borderId="5" xfId="4" applyNumberFormat="1" applyFont="1" applyBorder="1" applyAlignment="1">
      <alignment horizontal="center" vertical="center" shrinkToFit="1"/>
    </xf>
    <xf numFmtId="49" fontId="24" fillId="0" borderId="5" xfId="4" applyNumberFormat="1" applyFont="1" applyBorder="1" applyAlignment="1">
      <alignment horizontal="center" vertical="center" shrinkToFit="1"/>
    </xf>
    <xf numFmtId="0" fontId="0" fillId="0" borderId="5" xfId="0" applyBorder="1" applyAlignment="1">
      <alignment horizontal="center" vertical="center"/>
    </xf>
    <xf numFmtId="38" fontId="24" fillId="0" borderId="5" xfId="1" applyFont="1" applyFill="1" applyBorder="1" applyAlignment="1">
      <alignment horizontal="center" vertical="center" wrapText="1" shrinkToFit="1"/>
    </xf>
    <xf numFmtId="0" fontId="26" fillId="0" borderId="5" xfId="5" applyFont="1" applyBorder="1" applyAlignment="1">
      <alignment vertical="center" wrapText="1" shrinkToFit="1"/>
    </xf>
    <xf numFmtId="0" fontId="26" fillId="0" borderId="5" xfId="5" applyFont="1" applyBorder="1" applyAlignment="1">
      <alignment vertical="center" shrinkToFit="1"/>
    </xf>
    <xf numFmtId="0" fontId="26" fillId="0" borderId="5" xfId="5" applyFont="1" applyBorder="1" applyAlignment="1">
      <alignment horizontal="center" vertical="center"/>
    </xf>
    <xf numFmtId="38" fontId="26" fillId="0" borderId="5" xfId="1" applyFont="1" applyBorder="1" applyAlignment="1">
      <alignment horizontal="right" vertical="center"/>
    </xf>
    <xf numFmtId="38" fontId="24" fillId="0" borderId="5" xfId="1" applyFont="1" applyFill="1" applyBorder="1" applyAlignment="1">
      <alignment vertical="center" shrinkToFit="1"/>
    </xf>
    <xf numFmtId="0" fontId="0" fillId="0" borderId="5" xfId="0" applyBorder="1">
      <alignment vertical="center"/>
    </xf>
    <xf numFmtId="38" fontId="0" fillId="0" borderId="5" xfId="0" applyNumberFormat="1" applyBorder="1">
      <alignment vertical="center"/>
    </xf>
    <xf numFmtId="38" fontId="24" fillId="0" borderId="5" xfId="1" applyFont="1" applyFill="1" applyBorder="1" applyAlignment="1">
      <alignment horizontal="center" vertical="center" shrinkToFit="1"/>
    </xf>
    <xf numFmtId="38" fontId="24" fillId="0" borderId="5" xfId="1" applyFont="1" applyFill="1" applyBorder="1" applyAlignment="1">
      <alignment vertical="center"/>
    </xf>
    <xf numFmtId="0" fontId="24"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xf numFmtId="49" fontId="6" fillId="0" borderId="0" xfId="0" applyNumberFormat="1" applyFont="1" applyAlignment="1">
      <alignment horizontal="right" vertical="center"/>
    </xf>
    <xf numFmtId="0" fontId="6" fillId="0" borderId="0" xfId="2" applyFont="1">
      <alignment vertical="center"/>
    </xf>
    <xf numFmtId="0" fontId="6" fillId="0" borderId="1" xfId="0" applyFont="1" applyBorder="1">
      <alignment vertical="center"/>
    </xf>
    <xf numFmtId="0" fontId="4" fillId="0" borderId="1" xfId="0" applyFont="1" applyBorder="1">
      <alignment vertical="center"/>
    </xf>
    <xf numFmtId="0" fontId="5" fillId="0" borderId="0" xfId="0" applyFont="1" applyAlignment="1">
      <alignment horizontal="center" vertical="center"/>
    </xf>
    <xf numFmtId="0" fontId="8" fillId="0" borderId="0" xfId="0" applyFont="1" applyAlignment="1">
      <alignment horizontal="center" vertical="center"/>
    </xf>
    <xf numFmtId="0" fontId="6" fillId="0" borderId="5" xfId="0" applyFont="1" applyBorder="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5" fillId="0" borderId="0" xfId="0" applyFont="1">
      <alignment vertical="center"/>
    </xf>
    <xf numFmtId="0" fontId="17" fillId="0" borderId="0" xfId="0" applyFont="1">
      <alignment vertical="center"/>
    </xf>
    <xf numFmtId="0" fontId="4" fillId="0" borderId="0" xfId="0" applyFont="1" applyAlignment="1">
      <alignment horizontal="left" vertical="center"/>
    </xf>
    <xf numFmtId="0" fontId="6" fillId="0" borderId="0" xfId="0" applyFont="1" applyAlignment="1">
      <alignment horizontal="left" vertical="center" wrapText="1"/>
    </xf>
    <xf numFmtId="0" fontId="2"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top"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6" fillId="0" borderId="8" xfId="0" applyFont="1" applyBorder="1" applyAlignment="1">
      <alignment horizontal="center"/>
    </xf>
    <xf numFmtId="0" fontId="6" fillId="0" borderId="0" xfId="0" applyFont="1" applyAlignment="1">
      <alignment horizontal="center"/>
    </xf>
    <xf numFmtId="0" fontId="6" fillId="0" borderId="9" xfId="0" applyFont="1" applyBorder="1" applyAlignment="1">
      <alignment horizontal="center"/>
    </xf>
    <xf numFmtId="0" fontId="6" fillId="0" borderId="6" xfId="0" applyFont="1" applyBorder="1" applyAlignment="1">
      <alignment horizontal="center"/>
    </xf>
    <xf numFmtId="0" fontId="6" fillId="0" borderId="1" xfId="0" applyFont="1" applyBorder="1" applyAlignment="1">
      <alignment horizontal="center"/>
    </xf>
    <xf numFmtId="0" fontId="6" fillId="0" borderId="7" xfId="0" applyFont="1" applyBorder="1" applyAlignment="1">
      <alignment horizontal="center"/>
    </xf>
    <xf numFmtId="0" fontId="8" fillId="0" borderId="0" xfId="0" applyFont="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14" fillId="0" borderId="0" xfId="0" applyFont="1" applyAlignment="1">
      <alignment horizontal="center" vertical="center"/>
    </xf>
    <xf numFmtId="0" fontId="5" fillId="0" borderId="5" xfId="0" applyFont="1" applyBorder="1" applyAlignment="1">
      <alignment horizontal="center" vertical="center"/>
    </xf>
    <xf numFmtId="0" fontId="5" fillId="0" borderId="5" xfId="0" applyFont="1" applyBorder="1" applyAlignment="1">
      <alignment horizontal="left" vertical="top" wrapText="1"/>
    </xf>
    <xf numFmtId="0" fontId="11" fillId="0" borderId="5" xfId="0" applyFont="1" applyBorder="1" applyAlignment="1">
      <alignment horizontal="left" vertical="top" wrapText="1"/>
    </xf>
    <xf numFmtId="0" fontId="19" fillId="0" borderId="0" xfId="0" applyFont="1" applyAlignment="1">
      <alignment horizontal="distributed" vertical="center"/>
    </xf>
    <xf numFmtId="0" fontId="18" fillId="0" borderId="5" xfId="0" applyFont="1" applyBorder="1" applyAlignment="1">
      <alignment horizontal="center" vertical="center"/>
    </xf>
    <xf numFmtId="0" fontId="15" fillId="0" borderId="0" xfId="0" applyFont="1" applyAlignment="1">
      <alignment horizontal="left" vertical="top" wrapText="1"/>
    </xf>
    <xf numFmtId="0" fontId="15" fillId="0" borderId="0" xfId="0" applyFont="1" applyAlignment="1">
      <alignment horizontal="left" vertical="top"/>
    </xf>
    <xf numFmtId="176" fontId="15" fillId="0" borderId="0" xfId="0" applyNumberFormat="1" applyFont="1" applyAlignment="1">
      <alignment horizontal="right" vertical="center" wrapText="1"/>
    </xf>
    <xf numFmtId="0" fontId="15" fillId="0" borderId="5" xfId="0" applyFont="1" applyBorder="1" applyAlignment="1">
      <alignment horizontal="center" vertical="center"/>
    </xf>
    <xf numFmtId="0" fontId="16" fillId="0" borderId="0" xfId="0" applyFont="1" applyAlignment="1">
      <alignment horizontal="center" vertical="center"/>
    </xf>
    <xf numFmtId="0" fontId="24" fillId="0" borderId="0" xfId="0" applyFont="1">
      <alignment vertical="center"/>
    </xf>
    <xf numFmtId="0" fontId="24" fillId="0" borderId="0" xfId="0" applyFont="1" applyAlignment="1">
      <alignment horizontal="center" vertical="center"/>
    </xf>
    <xf numFmtId="0" fontId="0" fillId="0" borderId="0" xfId="0" applyAlignment="1">
      <alignment horizontal="center" vertical="center"/>
    </xf>
    <xf numFmtId="0" fontId="27" fillId="0" borderId="0" xfId="0" applyFont="1" applyAlignment="1">
      <alignment horizontal="center" vertical="center"/>
    </xf>
    <xf numFmtId="0" fontId="0" fillId="0" borderId="0" xfId="0" applyAlignment="1"/>
    <xf numFmtId="0" fontId="21" fillId="0" borderId="0" xfId="0" applyFont="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3" xfId="0" applyFont="1" applyBorder="1" applyAlignment="1">
      <alignment horizontal="left" vertical="center" wrapText="1"/>
    </xf>
    <xf numFmtId="0" fontId="15" fillId="0" borderId="0" xfId="0" applyFont="1" applyAlignment="1">
      <alignment horizontal="distributed" vertical="center"/>
    </xf>
    <xf numFmtId="0" fontId="15" fillId="0" borderId="0" xfId="0" applyFont="1" applyAlignment="1">
      <alignment horizontal="center" vertical="center"/>
    </xf>
    <xf numFmtId="176" fontId="15" fillId="0" borderId="0" xfId="0" applyNumberFormat="1" applyFont="1" applyAlignment="1">
      <alignment horizontal="left" vertical="center"/>
    </xf>
    <xf numFmtId="0" fontId="15" fillId="0" borderId="0" xfId="0" applyFont="1" applyAlignment="1">
      <alignment horizontal="right" vertical="center" wrapText="1"/>
    </xf>
    <xf numFmtId="0" fontId="0" fillId="0" borderId="0" xfId="0" applyAlignment="1">
      <alignment vertical="top" wrapText="1"/>
    </xf>
  </cellXfs>
  <cellStyles count="6">
    <cellStyle name="桁区切り" xfId="1" builtinId="6"/>
    <cellStyle name="標準" xfId="0" builtinId="0"/>
    <cellStyle name="標準 2" xfId="2" xr:uid="{B47F500B-A716-4CFF-B809-FA47D5275CFC}"/>
    <cellStyle name="標準 6" xfId="5" xr:uid="{9E18A577-8EE2-413C-BC24-2024573ED4C9}"/>
    <cellStyle name="標準_積算資料" xfId="3" xr:uid="{82CD2EFF-31F9-4542-B8C2-61314573CE6A}"/>
    <cellStyle name="標準_調達ﾄﾘﾏﾄﾒ表2.16～2.28" xfId="4" xr:uid="{CA5B68DB-32E5-47A6-8F61-7B3CD55A59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seiko_sugawara280_maff_go_jp/Documents/&#12487;&#12473;&#12463;&#12488;&#12483;&#12503;/2&#26360;&#31821;&#65288;&#23616;&#35519;&#25972;3&#21495;&#65289;/&#9679;&#20837;&#26413;&#20844;&#21578;/&#12304;&#27231;&#23494;&#65298;&#12289;&#23616;&#21729;&#38480;&#12426;&#12305;&#20837;&#26413;&#20844;&#21578;.xlsx" TargetMode="External"/><Relationship Id="rId1" Type="http://schemas.openxmlformats.org/officeDocument/2006/relationships/externalLinkPath" Target="/personal/seiko_sugawara280_maff_go_jp/Documents/&#12487;&#12473;&#12463;&#12488;&#12483;&#12503;/2&#26360;&#31821;&#65288;&#23616;&#35519;&#25972;3&#21495;&#65289;/&#9679;&#20837;&#26413;&#20844;&#21578;/&#12304;&#27231;&#23494;&#65298;&#12289;&#23616;&#21729;&#38480;&#12426;&#12305;&#20837;&#26413;&#20844;&#2157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力表"/>
      <sheetName val="公告（物品）"/>
      <sheetName val="電子契約書（物品）"/>
      <sheetName val="履行証明書"/>
      <sheetName val="紙入札参加承諾願"/>
      <sheetName val="入札説明書等の交付確認書"/>
      <sheetName val="入札説明書等に対する質問回答書"/>
      <sheetName val="入札書"/>
      <sheetName val="委任状"/>
      <sheetName val="同等品"/>
      <sheetName val="営業品目"/>
      <sheetName val="ワンポイント"/>
      <sheetName val="公告（役務）"/>
    </sheetNames>
    <sheetDataSet>
      <sheetData sheetId="0">
        <row r="2">
          <cell r="C2" t="str">
            <v>令和7年11月26日</v>
          </cell>
        </row>
        <row r="4">
          <cell r="C4" t="str">
            <v>支出負担行為担当官</v>
          </cell>
        </row>
        <row r="5">
          <cell r="C5" t="str">
            <v>東北森林管理局長</v>
          </cell>
        </row>
        <row r="6">
          <cell r="C6" t="str">
            <v>箕輪　富男</v>
          </cell>
        </row>
        <row r="16">
          <cell r="C16">
            <v>46009</v>
          </cell>
        </row>
        <row r="21">
          <cell r="B21">
            <v>1</v>
          </cell>
        </row>
        <row r="25">
          <cell r="B25">
            <v>1</v>
          </cell>
          <cell r="C25" t="str">
            <v>図書</v>
          </cell>
          <cell r="D25">
            <v>0.41666666666666669</v>
          </cell>
          <cell r="E25" t="str">
            <v>「物品の販売」</v>
          </cell>
          <cell r="F25" t="str">
            <v>東北地域</v>
          </cell>
          <cell r="G25" t="str">
            <v>「図書類」、又は「その他」</v>
          </cell>
          <cell r="L25" t="str">
            <v>東北森林管理局　森林整備部　森林整備課　企画係　</v>
          </cell>
          <cell r="M25" t="str">
            <v>電話018-836-2175</v>
          </cell>
          <cell r="N25" t="str">
            <v>t_seibi@maff.go.jp</v>
          </cell>
          <cell r="Q25">
            <v>46044</v>
          </cell>
          <cell r="R25" t="str">
            <v>東北森林管理局　森林整備課</v>
          </cell>
        </row>
        <row r="26">
          <cell r="B26">
            <v>2</v>
          </cell>
        </row>
        <row r="27">
          <cell r="B27">
            <v>3</v>
          </cell>
        </row>
        <row r="28">
          <cell r="B28">
            <v>4</v>
          </cell>
        </row>
        <row r="29">
          <cell r="B29">
            <v>5</v>
          </cell>
        </row>
        <row r="30">
          <cell r="B30">
            <v>6</v>
          </cell>
        </row>
        <row r="31">
          <cell r="B31">
            <v>7</v>
          </cell>
        </row>
        <row r="32">
          <cell r="B32">
            <v>8</v>
          </cell>
        </row>
        <row r="33">
          <cell r="B33">
            <v>9</v>
          </cell>
        </row>
        <row r="34">
          <cell r="B34">
            <v>10</v>
          </cell>
        </row>
        <row r="35">
          <cell r="B35">
            <v>11</v>
          </cell>
        </row>
        <row r="36">
          <cell r="B36">
            <v>12</v>
          </cell>
        </row>
        <row r="37">
          <cell r="B37">
            <v>13</v>
          </cell>
        </row>
        <row r="38">
          <cell r="B38">
            <v>14</v>
          </cell>
        </row>
        <row r="39">
          <cell r="B39">
            <v>15</v>
          </cell>
        </row>
        <row r="40">
          <cell r="B40">
            <v>16</v>
          </cell>
        </row>
        <row r="41">
          <cell r="B41">
            <v>17</v>
          </cell>
        </row>
        <row r="42">
          <cell r="B42">
            <v>18</v>
          </cell>
        </row>
        <row r="43">
          <cell r="B43">
            <v>19</v>
          </cell>
        </row>
        <row r="44">
          <cell r="B44">
            <v>20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43C2F-8358-463B-A2B1-8E8DCEF91C3B}">
  <dimension ref="A1:AK35"/>
  <sheetViews>
    <sheetView workbookViewId="0">
      <selection activeCell="AO26" sqref="AO26"/>
    </sheetView>
  </sheetViews>
  <sheetFormatPr defaultColWidth="9" defaultRowHeight="14.25" x14ac:dyDescent="0.4"/>
  <cols>
    <col min="1" max="1" width="2.5" style="29" customWidth="1"/>
    <col min="2" max="4" width="2.25" style="29" customWidth="1"/>
    <col min="5" max="5" width="2.5" style="29" customWidth="1"/>
    <col min="6" max="35" width="2.25" style="29" customWidth="1"/>
    <col min="36" max="36" width="4.25" style="29" customWidth="1"/>
    <col min="37" max="37" width="2.25" style="29" customWidth="1"/>
    <col min="38" max="16384" width="9" style="29"/>
  </cols>
  <sheetData>
    <row r="1" spans="1:37" s="23" customFormat="1" x14ac:dyDescent="0.4">
      <c r="A1" s="43" t="s">
        <v>0</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row>
    <row r="2" spans="1:37" s="23" customFormat="1" x14ac:dyDescent="0.4">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row>
    <row r="3" spans="1:37" s="23" customFormat="1" x14ac:dyDescent="0.4">
      <c r="A3" s="24"/>
      <c r="B3" s="24"/>
      <c r="C3" s="24"/>
      <c r="D3" s="24"/>
      <c r="E3" s="24"/>
      <c r="F3" s="24"/>
      <c r="G3" s="24"/>
      <c r="H3" s="24"/>
      <c r="I3" s="24"/>
      <c r="J3" s="24"/>
      <c r="K3" s="24"/>
      <c r="L3" s="24"/>
      <c r="M3" s="24"/>
      <c r="N3" s="24"/>
      <c r="O3" s="24"/>
      <c r="P3" s="24"/>
      <c r="Q3" s="24"/>
      <c r="R3" s="24"/>
      <c r="S3" s="24"/>
      <c r="T3" s="24"/>
      <c r="U3" s="24"/>
      <c r="V3" s="24"/>
      <c r="W3" s="24"/>
      <c r="X3" s="24"/>
      <c r="Y3" s="25"/>
    </row>
    <row r="4" spans="1:37" s="23" customFormat="1" x14ac:dyDescent="0.4">
      <c r="A4" s="24"/>
      <c r="B4" s="24"/>
      <c r="C4" s="24"/>
      <c r="D4" s="24"/>
      <c r="E4" s="24"/>
      <c r="F4" s="24"/>
      <c r="G4" s="24"/>
      <c r="H4" s="24"/>
      <c r="I4" s="24"/>
      <c r="J4" s="24"/>
      <c r="K4" s="24"/>
      <c r="L4" s="24"/>
      <c r="M4" s="24"/>
      <c r="N4" s="24"/>
      <c r="O4" s="24"/>
      <c r="P4" s="24"/>
      <c r="Q4" s="24"/>
      <c r="R4" s="24"/>
      <c r="S4" s="24"/>
      <c r="T4" s="24"/>
      <c r="U4" s="24"/>
      <c r="V4" s="24"/>
      <c r="W4" s="24"/>
      <c r="X4" s="24"/>
      <c r="Y4" s="25"/>
    </row>
    <row r="5" spans="1:37" s="23" customFormat="1" x14ac:dyDescent="0.4">
      <c r="A5" s="25"/>
      <c r="B5" s="25"/>
      <c r="C5" s="25"/>
      <c r="D5" s="25"/>
      <c r="E5" s="25"/>
      <c r="F5" s="25"/>
      <c r="G5" s="25"/>
      <c r="H5" s="25"/>
      <c r="I5" s="25"/>
      <c r="J5" s="25"/>
      <c r="K5" s="25"/>
      <c r="L5" s="25"/>
      <c r="M5" s="25"/>
      <c r="N5" s="25"/>
      <c r="O5" s="25"/>
      <c r="P5" s="25"/>
      <c r="Y5" s="25"/>
      <c r="AB5" s="44" t="s">
        <v>1</v>
      </c>
      <c r="AC5" s="44"/>
      <c r="AD5" s="44"/>
      <c r="AE5" s="44"/>
      <c r="AF5" s="44"/>
      <c r="AG5" s="44"/>
      <c r="AH5" s="44"/>
      <c r="AI5" s="44"/>
      <c r="AJ5" s="44"/>
      <c r="AK5" s="44"/>
    </row>
    <row r="6" spans="1:37" s="23" customFormat="1" x14ac:dyDescent="0.4">
      <c r="A6" s="25"/>
      <c r="B6" s="25"/>
      <c r="C6" s="25"/>
      <c r="D6" s="25"/>
      <c r="E6" s="25"/>
      <c r="F6" s="25"/>
      <c r="G6" s="25"/>
      <c r="H6" s="25"/>
      <c r="I6" s="25"/>
      <c r="J6" s="25"/>
      <c r="K6" s="25"/>
      <c r="L6" s="25"/>
      <c r="M6" s="25"/>
      <c r="N6" s="25"/>
      <c r="O6" s="25"/>
      <c r="P6" s="25"/>
      <c r="Q6" s="25"/>
      <c r="R6" s="25"/>
      <c r="S6" s="25"/>
      <c r="T6" s="25"/>
      <c r="U6" s="25"/>
      <c r="V6" s="25"/>
      <c r="W6" s="25"/>
      <c r="X6" s="25"/>
      <c r="Y6" s="25"/>
    </row>
    <row r="7" spans="1:37" s="23" customFormat="1" x14ac:dyDescent="0.4">
      <c r="A7" s="25"/>
      <c r="B7" s="25"/>
      <c r="C7" s="25"/>
      <c r="D7" s="25"/>
      <c r="E7" s="25"/>
      <c r="F7" s="25"/>
      <c r="G7" s="25"/>
      <c r="H7" s="25"/>
      <c r="I7" s="25"/>
      <c r="J7" s="25"/>
      <c r="K7" s="25"/>
      <c r="L7" s="25"/>
      <c r="M7" s="25"/>
      <c r="N7" s="25"/>
      <c r="O7" s="25"/>
      <c r="P7" s="25"/>
      <c r="Q7" s="25"/>
      <c r="R7" s="25"/>
      <c r="S7" s="25"/>
      <c r="T7" s="25"/>
      <c r="U7" s="25"/>
      <c r="V7" s="25"/>
      <c r="W7" s="25"/>
      <c r="X7" s="25"/>
      <c r="Y7" s="25"/>
    </row>
    <row r="8" spans="1:37" s="23" customFormat="1" x14ac:dyDescent="0.4">
      <c r="A8" s="25"/>
      <c r="B8" s="45" t="str">
        <f>[1]入力表!C4</f>
        <v>支出負担行為担当官</v>
      </c>
      <c r="C8" s="45"/>
      <c r="D8" s="45"/>
      <c r="E8" s="45"/>
      <c r="F8" s="45"/>
      <c r="G8" s="45"/>
      <c r="H8" s="45"/>
      <c r="I8" s="45"/>
      <c r="J8" s="45"/>
      <c r="K8" s="45"/>
      <c r="L8" s="45"/>
      <c r="M8" s="45"/>
      <c r="N8" s="45"/>
      <c r="O8" s="45"/>
      <c r="P8" s="45"/>
      <c r="Q8" s="45"/>
      <c r="R8" s="45"/>
      <c r="S8" s="45"/>
      <c r="T8" s="45"/>
      <c r="U8" s="45"/>
      <c r="V8" s="25"/>
      <c r="W8" s="25"/>
      <c r="X8" s="25"/>
      <c r="Y8" s="25"/>
    </row>
    <row r="9" spans="1:37" s="23" customFormat="1" x14ac:dyDescent="0.4">
      <c r="A9" s="25"/>
      <c r="B9" s="45" t="str">
        <f>[1]入力表!C5&amp;"　"&amp;[1]入力表!C6&amp;"　殿"</f>
        <v>東北森林管理局長　箕輪　富男　殿</v>
      </c>
      <c r="C9" s="45"/>
      <c r="D9" s="45"/>
      <c r="E9" s="45"/>
      <c r="F9" s="45"/>
      <c r="G9" s="45"/>
      <c r="H9" s="45"/>
      <c r="I9" s="45"/>
      <c r="J9" s="45"/>
      <c r="K9" s="45"/>
      <c r="L9" s="45"/>
      <c r="M9" s="45"/>
      <c r="N9" s="45"/>
      <c r="O9" s="45"/>
      <c r="P9" s="45"/>
      <c r="Q9" s="45"/>
      <c r="R9" s="45"/>
      <c r="S9" s="45"/>
      <c r="T9" s="45"/>
      <c r="U9" s="45"/>
      <c r="V9" s="25"/>
      <c r="W9" s="25"/>
      <c r="X9" s="25"/>
      <c r="Y9" s="25"/>
    </row>
    <row r="10" spans="1:37" s="23" customFormat="1" x14ac:dyDescent="0.4">
      <c r="A10" s="25"/>
      <c r="B10" s="25"/>
      <c r="C10" s="25"/>
      <c r="D10" s="25"/>
      <c r="E10" s="25"/>
      <c r="F10" s="25"/>
      <c r="G10" s="25"/>
      <c r="H10" s="25"/>
      <c r="I10" s="25"/>
      <c r="J10" s="25"/>
      <c r="K10" s="25"/>
      <c r="L10" s="25"/>
      <c r="M10" s="25"/>
      <c r="N10" s="25"/>
      <c r="O10" s="25"/>
      <c r="P10" s="25"/>
      <c r="Q10" s="25"/>
      <c r="R10" s="25"/>
      <c r="S10" s="25"/>
      <c r="T10" s="25"/>
      <c r="U10" s="25"/>
      <c r="V10" s="25"/>
      <c r="W10" s="25"/>
      <c r="X10" s="25"/>
      <c r="Y10" s="25"/>
    </row>
    <row r="11" spans="1:37" s="23" customFormat="1" x14ac:dyDescent="0.4">
      <c r="A11" s="25"/>
      <c r="B11" s="25"/>
      <c r="C11" s="25"/>
      <c r="D11" s="25"/>
      <c r="E11" s="25"/>
      <c r="F11" s="25"/>
      <c r="G11" s="25"/>
      <c r="H11" s="25"/>
      <c r="I11" s="25"/>
      <c r="J11" s="25"/>
      <c r="K11" s="25"/>
      <c r="L11" s="25"/>
      <c r="M11" s="25"/>
      <c r="N11" s="25"/>
      <c r="O11" s="25"/>
      <c r="P11" s="25"/>
      <c r="Q11" s="25"/>
      <c r="R11" s="25"/>
      <c r="S11" s="25"/>
      <c r="T11" s="25"/>
      <c r="U11" s="25"/>
      <c r="V11" s="25"/>
      <c r="W11" s="25"/>
      <c r="X11" s="25"/>
      <c r="Y11" s="25"/>
    </row>
    <row r="12" spans="1:37" s="23" customFormat="1" x14ac:dyDescent="0.4">
      <c r="A12" s="46" t="str">
        <f>"　"&amp;TEXT([1]入力表!C16,"ggge年m月d日")&amp;"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f>
        <v>　令和7年12月18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row>
    <row r="13" spans="1:37" s="23" customFormat="1" x14ac:dyDescent="0.4">
      <c r="A13" s="4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row>
    <row r="14" spans="1:37" s="23" customFormat="1" x14ac:dyDescent="0.4">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23" customFormat="1"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23" customFormat="1" x14ac:dyDescent="0.4">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7" s="23" customFormat="1" x14ac:dyDescent="0.4">
      <c r="A17" s="25"/>
      <c r="B17" s="25"/>
      <c r="C17" s="25"/>
      <c r="D17" s="25"/>
      <c r="E17" s="25"/>
      <c r="F17" s="25"/>
      <c r="G17" s="25"/>
      <c r="H17" s="25"/>
      <c r="I17" s="25"/>
      <c r="J17" s="25"/>
      <c r="K17" s="25"/>
      <c r="L17" s="25"/>
      <c r="M17" s="25"/>
      <c r="N17" s="25"/>
      <c r="O17" s="25"/>
      <c r="P17" s="25"/>
      <c r="Q17" s="25"/>
      <c r="R17" s="25"/>
      <c r="S17" s="25"/>
      <c r="T17" s="25"/>
      <c r="U17" s="25"/>
      <c r="V17" s="25"/>
      <c r="W17" s="25"/>
      <c r="X17" s="25"/>
      <c r="Y17" s="25"/>
    </row>
    <row r="18" spans="1:37" s="23" customFormat="1" x14ac:dyDescent="0.4">
      <c r="A18" s="44" t="s">
        <v>2</v>
      </c>
      <c r="B18" s="44"/>
      <c r="C18" s="44"/>
      <c r="D18" s="44"/>
      <c r="E18" s="44"/>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row>
    <row r="19" spans="1:37" s="23" customFormat="1" x14ac:dyDescent="0.4">
      <c r="A19" s="25"/>
      <c r="B19" s="25"/>
      <c r="C19" s="25"/>
      <c r="D19" s="25"/>
      <c r="E19" s="25"/>
      <c r="F19" s="25"/>
      <c r="G19" s="25"/>
      <c r="H19" s="25"/>
      <c r="I19" s="25"/>
      <c r="J19" s="25"/>
      <c r="K19" s="25"/>
      <c r="L19" s="25"/>
      <c r="M19" s="25"/>
      <c r="N19" s="25"/>
      <c r="O19" s="25"/>
      <c r="P19" s="25"/>
      <c r="Q19" s="25"/>
      <c r="R19" s="25"/>
      <c r="S19" s="25"/>
      <c r="T19" s="25"/>
      <c r="U19" s="25"/>
      <c r="V19" s="25"/>
      <c r="W19" s="25"/>
      <c r="X19" s="25"/>
      <c r="Y19" s="25"/>
    </row>
    <row r="20" spans="1:37" s="23" customFormat="1" x14ac:dyDescent="0.4">
      <c r="A20" s="25"/>
      <c r="B20" s="25"/>
      <c r="C20" s="25"/>
      <c r="D20" s="25"/>
      <c r="E20" s="25"/>
      <c r="F20" s="25"/>
      <c r="G20" s="25"/>
      <c r="H20" s="25"/>
      <c r="I20" s="25"/>
      <c r="J20" s="25"/>
      <c r="K20" s="25"/>
      <c r="L20" s="25"/>
      <c r="M20" s="25"/>
      <c r="N20" s="25"/>
      <c r="O20" s="25"/>
      <c r="P20" s="25"/>
      <c r="Q20" s="25"/>
      <c r="R20" s="25"/>
      <c r="S20" s="25"/>
      <c r="T20" s="25"/>
      <c r="U20" s="25"/>
      <c r="V20" s="25"/>
      <c r="W20" s="25"/>
      <c r="X20" s="25"/>
      <c r="Y20" s="25"/>
    </row>
    <row r="21" spans="1:37" s="23" customFormat="1" x14ac:dyDescent="0.4">
      <c r="A21" s="28" t="s">
        <v>3</v>
      </c>
      <c r="B21" s="25" t="str">
        <f>"入札番号　第"&amp;[1]入力表!B21&amp;"号　"&amp;VLOOKUP([1]入力表!B21,[1]入力表!B25:U45,2)</f>
        <v>入札番号　第1号　図書</v>
      </c>
      <c r="C21" s="25"/>
      <c r="D21" s="25"/>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row>
    <row r="22" spans="1:37" s="23" customFormat="1" x14ac:dyDescent="0.4">
      <c r="A22" s="25"/>
      <c r="B22" s="25"/>
      <c r="C22" s="25"/>
      <c r="D22" s="25"/>
      <c r="E22" s="25"/>
      <c r="F22" s="25"/>
      <c r="G22" s="25"/>
      <c r="H22" s="25"/>
      <c r="I22" s="25"/>
      <c r="J22" s="25"/>
      <c r="K22" s="25"/>
      <c r="L22" s="25"/>
      <c r="M22" s="25"/>
      <c r="N22" s="25"/>
      <c r="O22" s="25"/>
      <c r="P22" s="25"/>
      <c r="Q22" s="25"/>
      <c r="R22" s="25"/>
      <c r="S22" s="25"/>
      <c r="T22" s="25"/>
      <c r="U22" s="25"/>
      <c r="V22" s="25"/>
      <c r="W22" s="25"/>
      <c r="X22" s="25"/>
      <c r="Y22" s="25"/>
    </row>
    <row r="23" spans="1:37" s="23" customFormat="1" x14ac:dyDescent="0.4">
      <c r="A23" s="28" t="s">
        <v>4</v>
      </c>
      <c r="B23" s="25" t="s">
        <v>5</v>
      </c>
      <c r="C23" s="25"/>
      <c r="D23" s="25"/>
      <c r="E23" s="25"/>
      <c r="F23" s="25" t="s">
        <v>6</v>
      </c>
      <c r="G23" s="25"/>
      <c r="H23" s="25"/>
      <c r="I23" s="25"/>
      <c r="J23" s="25"/>
      <c r="K23" s="25"/>
      <c r="L23" s="25"/>
      <c r="M23" s="25"/>
      <c r="N23" s="25"/>
      <c r="O23" s="25"/>
      <c r="P23" s="25"/>
      <c r="Q23" s="25"/>
      <c r="R23" s="25"/>
      <c r="S23" s="25"/>
      <c r="T23" s="25"/>
      <c r="U23" s="25"/>
      <c r="V23" s="25"/>
      <c r="W23" s="25"/>
      <c r="X23" s="25"/>
      <c r="Y23" s="25"/>
    </row>
    <row r="24" spans="1:37" s="23" customFormat="1" x14ac:dyDescent="0.4">
      <c r="A24" s="28"/>
      <c r="B24" s="25"/>
      <c r="C24" s="25"/>
      <c r="D24" s="25"/>
      <c r="E24" s="25"/>
      <c r="F24" s="23" t="s">
        <v>7</v>
      </c>
      <c r="I24" s="41" t="str">
        <f>VLOOKUP([1]入力表!B21,[1]入力表!B25:U45,4)</f>
        <v>「物品の販売」</v>
      </c>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row>
    <row r="25" spans="1:37" s="23" customFormat="1" x14ac:dyDescent="0.4">
      <c r="A25" s="28"/>
      <c r="B25" s="25"/>
      <c r="C25" s="25"/>
      <c r="D25" s="25"/>
      <c r="E25" s="25"/>
      <c r="F25" s="23" t="s">
        <v>8</v>
      </c>
      <c r="I25" s="41" t="str">
        <f>VLOOKUP([1]入力表!B21,[1]入力表!B25:U45,5)</f>
        <v>東北地域</v>
      </c>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row>
    <row r="26" spans="1:37" s="23" customFormat="1" x14ac:dyDescent="0.4">
      <c r="A26" s="28"/>
      <c r="B26" s="25"/>
      <c r="C26" s="25"/>
      <c r="D26" s="25"/>
      <c r="E26" s="25"/>
      <c r="F26" s="25" t="s">
        <v>9</v>
      </c>
      <c r="G26" s="25"/>
      <c r="H26" s="25"/>
      <c r="I26" s="25"/>
      <c r="J26" s="25"/>
      <c r="K26" s="46" t="str">
        <f>VLOOKUP([1]入力表!B21,[1]入力表!B25:U45,6)</f>
        <v>「図書類」、又は「その他」</v>
      </c>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row>
    <row r="27" spans="1:37" s="23" customFormat="1" x14ac:dyDescent="0.4">
      <c r="A27" s="28"/>
      <c r="B27" s="25"/>
      <c r="C27" s="25"/>
      <c r="D27" s="25"/>
      <c r="E27" s="25"/>
      <c r="F27" s="25"/>
      <c r="G27" s="25"/>
      <c r="H27" s="25"/>
      <c r="I27" s="25"/>
      <c r="J27" s="25"/>
      <c r="K27" s="95"/>
      <c r="L27" s="95"/>
      <c r="M27" s="95"/>
      <c r="N27" s="95"/>
      <c r="O27" s="95"/>
      <c r="P27" s="95"/>
      <c r="Q27" s="95"/>
      <c r="R27" s="95"/>
      <c r="S27" s="95"/>
      <c r="T27" s="95"/>
      <c r="U27" s="95"/>
      <c r="V27" s="95"/>
      <c r="W27" s="95"/>
      <c r="X27" s="95"/>
      <c r="Y27" s="95"/>
      <c r="Z27" s="95"/>
      <c r="AA27" s="95"/>
      <c r="AB27" s="95"/>
      <c r="AC27" s="95"/>
      <c r="AD27" s="95"/>
      <c r="AE27" s="95"/>
      <c r="AF27" s="95"/>
      <c r="AG27" s="95"/>
      <c r="AH27" s="95"/>
      <c r="AI27" s="95"/>
      <c r="AJ27" s="95"/>
      <c r="AK27" s="95"/>
    </row>
    <row r="28" spans="1:37" s="23" customFormat="1" x14ac:dyDescent="0.4">
      <c r="A28" s="28"/>
      <c r="B28" s="25"/>
      <c r="C28" s="25"/>
      <c r="D28" s="25"/>
      <c r="E28" s="25"/>
      <c r="F28" s="25"/>
      <c r="G28" s="25"/>
      <c r="H28" s="25"/>
      <c r="I28" s="25"/>
      <c r="J28" s="25"/>
      <c r="K28" s="25"/>
      <c r="L28" s="25"/>
      <c r="M28" s="25"/>
      <c r="N28" s="25"/>
      <c r="O28" s="25"/>
      <c r="P28" s="25"/>
      <c r="Q28" s="25"/>
      <c r="R28" s="25"/>
      <c r="S28" s="25"/>
      <c r="T28" s="25"/>
      <c r="U28" s="25"/>
      <c r="V28" s="25"/>
      <c r="W28" s="25"/>
      <c r="X28" s="25"/>
      <c r="Y28" s="25"/>
    </row>
    <row r="29" spans="1:37" s="23" customFormat="1" x14ac:dyDescent="0.4">
      <c r="A29" s="28"/>
      <c r="B29" s="25"/>
      <c r="C29" s="25"/>
      <c r="D29" s="25"/>
      <c r="E29" s="25"/>
      <c r="F29" s="25"/>
      <c r="G29" s="25"/>
      <c r="H29" s="25"/>
      <c r="I29" s="25"/>
      <c r="J29" s="25"/>
      <c r="K29" s="25"/>
      <c r="L29" s="25"/>
      <c r="M29" s="25"/>
      <c r="N29" s="25"/>
      <c r="O29" s="25"/>
      <c r="P29" s="25"/>
      <c r="Q29" s="25"/>
      <c r="R29" s="25"/>
      <c r="S29" s="25"/>
      <c r="T29" s="25"/>
      <c r="U29" s="25"/>
      <c r="V29" s="25"/>
      <c r="W29" s="25"/>
      <c r="X29" s="25"/>
      <c r="Y29" s="25"/>
    </row>
    <row r="30" spans="1:37" s="23" customFormat="1" x14ac:dyDescent="0.4">
      <c r="A30" s="28"/>
      <c r="B30" s="25"/>
      <c r="C30" s="25"/>
      <c r="D30" s="25"/>
      <c r="E30" s="25"/>
      <c r="F30" s="25"/>
      <c r="G30" s="25"/>
      <c r="H30" s="25"/>
      <c r="I30" s="25"/>
      <c r="J30" s="25"/>
      <c r="K30" s="25"/>
      <c r="L30" s="25"/>
      <c r="M30" s="25"/>
      <c r="N30" s="25"/>
      <c r="O30" s="25"/>
      <c r="P30" s="25"/>
      <c r="Q30" s="25"/>
      <c r="R30" s="25"/>
      <c r="S30" s="25"/>
      <c r="T30" s="25"/>
      <c r="U30" s="25"/>
      <c r="V30" s="25"/>
      <c r="W30" s="25"/>
      <c r="X30" s="25"/>
      <c r="Y30" s="25"/>
    </row>
    <row r="31" spans="1:37" s="23" customFormat="1" x14ac:dyDescent="0.4">
      <c r="A31" s="25"/>
      <c r="B31" s="25"/>
      <c r="C31" s="25"/>
      <c r="D31" s="25"/>
      <c r="E31" s="25"/>
      <c r="F31" s="25"/>
      <c r="G31" s="25"/>
      <c r="H31" s="25"/>
      <c r="I31" s="25"/>
      <c r="J31" s="25"/>
      <c r="K31" s="25"/>
      <c r="L31" s="25"/>
      <c r="M31" s="25"/>
      <c r="N31" s="25"/>
      <c r="O31" s="25"/>
      <c r="P31" s="25"/>
      <c r="Q31" s="25"/>
      <c r="R31" s="25"/>
      <c r="S31" s="25"/>
      <c r="T31" s="25"/>
      <c r="U31" s="25"/>
      <c r="V31" s="25"/>
      <c r="W31" s="25"/>
      <c r="X31" s="25"/>
      <c r="Y31" s="25"/>
    </row>
    <row r="32" spans="1:37" s="23" customFormat="1" x14ac:dyDescent="0.4">
      <c r="A32" s="25"/>
      <c r="B32" s="25"/>
      <c r="C32" s="25"/>
      <c r="D32" s="25"/>
      <c r="E32" s="25"/>
      <c r="F32" s="25"/>
      <c r="H32" s="25"/>
      <c r="I32" s="25"/>
      <c r="J32" s="25"/>
      <c r="K32" s="25"/>
      <c r="L32" s="25"/>
      <c r="M32" s="25"/>
      <c r="N32" s="25"/>
      <c r="O32" s="25"/>
      <c r="P32" s="25" t="s">
        <v>10</v>
      </c>
      <c r="Q32" s="25"/>
      <c r="R32" s="25"/>
      <c r="S32" s="25"/>
      <c r="T32" s="25"/>
      <c r="U32" s="25"/>
      <c r="V32" s="25"/>
      <c r="W32" s="25"/>
      <c r="X32" s="25"/>
      <c r="Y32" s="25"/>
    </row>
    <row r="33" spans="1:25" s="23" customFormat="1" x14ac:dyDescent="0.4">
      <c r="A33" s="25"/>
      <c r="B33" s="25"/>
      <c r="C33" s="25"/>
      <c r="D33" s="25"/>
      <c r="E33" s="25"/>
      <c r="F33" s="25"/>
      <c r="H33" s="25"/>
      <c r="I33" s="25"/>
      <c r="J33" s="25"/>
      <c r="K33" s="25"/>
      <c r="L33" s="25"/>
      <c r="M33" s="25"/>
      <c r="N33" s="25"/>
      <c r="O33" s="25"/>
      <c r="P33" s="25"/>
      <c r="Q33" s="25"/>
      <c r="R33" s="25"/>
      <c r="S33" s="25"/>
      <c r="T33" s="25"/>
      <c r="U33" s="25"/>
      <c r="V33" s="25"/>
      <c r="W33" s="25"/>
      <c r="X33" s="25"/>
      <c r="Y33" s="25"/>
    </row>
    <row r="34" spans="1:25" s="23" customFormat="1" x14ac:dyDescent="0.4">
      <c r="A34" s="25"/>
      <c r="B34" s="25"/>
      <c r="C34" s="25"/>
      <c r="D34" s="25"/>
      <c r="E34" s="25"/>
      <c r="F34" s="25"/>
      <c r="H34" s="25"/>
      <c r="I34" s="25"/>
      <c r="J34" s="25"/>
      <c r="K34" s="25"/>
      <c r="L34" s="25"/>
      <c r="M34" s="25"/>
      <c r="N34" s="25"/>
      <c r="O34" s="25"/>
      <c r="P34" s="25"/>
      <c r="Q34" s="25"/>
      <c r="R34" s="25"/>
      <c r="S34" s="25"/>
      <c r="T34" s="25"/>
      <c r="U34" s="25"/>
      <c r="V34" s="25"/>
      <c r="W34" s="25"/>
      <c r="X34" s="25"/>
      <c r="Y34" s="25"/>
    </row>
    <row r="35" spans="1:25" s="23" customFormat="1" x14ac:dyDescent="0.4">
      <c r="A35" s="25"/>
      <c r="B35" s="25"/>
      <c r="C35" s="25"/>
      <c r="D35" s="25"/>
      <c r="E35" s="25"/>
      <c r="F35" s="25"/>
      <c r="H35" s="25"/>
      <c r="I35" s="25"/>
      <c r="J35" s="25"/>
      <c r="K35" s="25"/>
      <c r="L35" s="25"/>
      <c r="M35" s="25"/>
      <c r="N35" s="25"/>
      <c r="O35" s="25"/>
      <c r="P35" s="25" t="s">
        <v>11</v>
      </c>
      <c r="Q35" s="25"/>
      <c r="R35" s="25"/>
      <c r="S35" s="25"/>
      <c r="T35" s="25"/>
      <c r="U35" s="25"/>
      <c r="V35" s="25"/>
      <c r="W35" s="25"/>
      <c r="X35" s="25"/>
      <c r="Y35" s="25"/>
    </row>
  </sheetData>
  <mergeCells count="9">
    <mergeCell ref="I24:AK24"/>
    <mergeCell ref="I25:AK25"/>
    <mergeCell ref="K26:AK27"/>
    <mergeCell ref="A1:AK2"/>
    <mergeCell ref="AB5:AK5"/>
    <mergeCell ref="B8:U8"/>
    <mergeCell ref="B9:U9"/>
    <mergeCell ref="A12:AK16"/>
    <mergeCell ref="A18:AK18"/>
  </mergeCells>
  <phoneticPr fontId="3"/>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31CD9-B6A7-486B-8079-A8BE3F604E0C}">
  <dimension ref="A1:AI49"/>
  <sheetViews>
    <sheetView workbookViewId="0">
      <selection sqref="A1:AI2"/>
    </sheetView>
  </sheetViews>
  <sheetFormatPr defaultColWidth="9" defaultRowHeight="14.25" x14ac:dyDescent="0.4"/>
  <cols>
    <col min="1" max="1" width="2.5" style="29" customWidth="1"/>
    <col min="2" max="4" width="2.25" style="29" customWidth="1"/>
    <col min="5" max="5" width="2.5" style="29" customWidth="1"/>
    <col min="6" max="33" width="2.25" style="29" customWidth="1"/>
    <col min="34" max="34" width="4.25" style="29" customWidth="1"/>
    <col min="35" max="35" width="2.25" style="29" customWidth="1"/>
    <col min="36" max="16384" width="9" style="29"/>
  </cols>
  <sheetData>
    <row r="1" spans="1:35" s="23" customFormat="1" ht="14.1" customHeight="1" x14ac:dyDescent="0.4">
      <c r="A1" s="43" t="s">
        <v>12</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row>
    <row r="2" spans="1:35" s="23" customFormat="1" ht="14.1" customHeight="1" x14ac:dyDescent="0.4">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row>
    <row r="3" spans="1:35" s="23" customFormat="1" x14ac:dyDescent="0.4">
      <c r="A3" s="24"/>
      <c r="B3" s="24"/>
      <c r="C3" s="24"/>
      <c r="D3" s="24"/>
      <c r="E3" s="24"/>
      <c r="F3" s="24"/>
      <c r="G3" s="24"/>
      <c r="H3" s="24"/>
      <c r="I3" s="24"/>
      <c r="J3" s="24"/>
      <c r="K3" s="24"/>
      <c r="L3" s="24"/>
      <c r="M3" s="24"/>
      <c r="N3" s="24"/>
      <c r="O3" s="24"/>
      <c r="P3" s="24"/>
      <c r="Q3" s="24"/>
      <c r="R3" s="24"/>
      <c r="S3" s="24"/>
      <c r="T3" s="24"/>
      <c r="U3" s="24"/>
      <c r="V3" s="24"/>
      <c r="W3" s="24"/>
      <c r="X3" s="25"/>
      <c r="Y3" s="25"/>
    </row>
    <row r="4" spans="1:35" s="23" customFormat="1" x14ac:dyDescent="0.4">
      <c r="A4" s="25" t="s">
        <v>13</v>
      </c>
      <c r="B4" s="25"/>
      <c r="C4" s="25"/>
      <c r="D4" s="25"/>
      <c r="E4" s="25"/>
      <c r="F4" s="25"/>
      <c r="G4" s="25"/>
      <c r="H4" s="25"/>
      <c r="I4" s="25"/>
      <c r="J4" s="25"/>
      <c r="K4" s="25"/>
      <c r="L4" s="25"/>
      <c r="M4" s="25"/>
      <c r="N4" s="25"/>
      <c r="O4" s="25"/>
      <c r="P4" s="25"/>
      <c r="Q4" s="25"/>
      <c r="R4" s="25"/>
      <c r="S4" s="25"/>
      <c r="T4" s="25"/>
      <c r="U4" s="25"/>
      <c r="V4" s="25"/>
      <c r="W4" s="25"/>
      <c r="X4" s="25"/>
      <c r="Y4" s="25"/>
    </row>
    <row r="5" spans="1:35" s="23" customFormat="1" x14ac:dyDescent="0.4">
      <c r="A5" s="25"/>
      <c r="B5" s="45" t="str">
        <f>"入札番号　第"&amp;[1]入力表!B21&amp;"号"</f>
        <v>入札番号　第1号</v>
      </c>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row>
    <row r="6" spans="1:35" s="23" customFormat="1" x14ac:dyDescent="0.4">
      <c r="A6" s="25"/>
      <c r="B6" s="45" t="str">
        <f>VLOOKUP([1]入力表!B21,[1]入力表!B25:U45,2)</f>
        <v>図書</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row>
    <row r="7" spans="1:35" s="23" customFormat="1" x14ac:dyDescent="0.4">
      <c r="A7" s="25"/>
      <c r="B7" s="25"/>
      <c r="C7" s="25"/>
      <c r="D7" s="25"/>
      <c r="E7" s="25"/>
      <c r="F7" s="25"/>
      <c r="G7" s="25"/>
      <c r="H7" s="25"/>
      <c r="I7" s="25"/>
      <c r="J7" s="25"/>
      <c r="K7" s="25"/>
      <c r="L7" s="25"/>
      <c r="M7" s="25"/>
      <c r="N7" s="25"/>
      <c r="O7" s="25"/>
      <c r="P7" s="25"/>
      <c r="Q7" s="25"/>
      <c r="R7" s="25"/>
      <c r="S7" s="25"/>
      <c r="T7" s="25"/>
      <c r="U7" s="25"/>
      <c r="V7" s="25"/>
      <c r="W7" s="25"/>
      <c r="X7" s="25"/>
      <c r="Y7" s="25"/>
    </row>
    <row r="8" spans="1:35" s="23" customFormat="1" x14ac:dyDescent="0.4">
      <c r="A8" s="25" t="s">
        <v>14</v>
      </c>
      <c r="B8" s="25"/>
      <c r="C8" s="25"/>
      <c r="D8" s="25"/>
      <c r="E8" s="25"/>
      <c r="F8" s="25"/>
      <c r="G8" s="25"/>
      <c r="H8" s="25"/>
      <c r="I8" s="25"/>
      <c r="J8" s="25"/>
      <c r="K8" s="25"/>
      <c r="L8" s="25"/>
      <c r="M8" s="25"/>
      <c r="N8" s="25"/>
      <c r="O8" s="25"/>
      <c r="P8" s="25"/>
      <c r="Q8" s="25"/>
      <c r="R8" s="25"/>
      <c r="S8" s="25"/>
      <c r="T8" s="25"/>
      <c r="U8" s="25"/>
      <c r="V8" s="25"/>
      <c r="W8" s="25"/>
      <c r="X8" s="25"/>
      <c r="Y8" s="25"/>
    </row>
    <row r="9" spans="1:35" s="23" customFormat="1" x14ac:dyDescent="0.4">
      <c r="A9" s="25"/>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row>
    <row r="10" spans="1:35" s="23" customFormat="1" x14ac:dyDescent="0.4">
      <c r="A10" s="25"/>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row>
    <row r="11" spans="1:35" s="23" customFormat="1" x14ac:dyDescent="0.4">
      <c r="A11" s="25"/>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row>
    <row r="12" spans="1:35" s="23" customFormat="1" x14ac:dyDescent="0.4">
      <c r="A12" s="25"/>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row>
    <row r="13" spans="1:35" s="23" customFormat="1" x14ac:dyDescent="0.4">
      <c r="A13" s="25"/>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row>
    <row r="14" spans="1:35" s="23" customFormat="1" x14ac:dyDescent="0.4">
      <c r="A14" s="25"/>
      <c r="B14" s="25"/>
      <c r="C14" s="25"/>
      <c r="D14" s="25"/>
      <c r="E14" s="25"/>
      <c r="F14" s="25"/>
      <c r="G14" s="25"/>
      <c r="H14" s="25"/>
      <c r="I14" s="25"/>
      <c r="J14" s="25"/>
      <c r="K14" s="25"/>
      <c r="L14" s="25"/>
      <c r="M14" s="25"/>
      <c r="N14" s="25"/>
      <c r="O14" s="25"/>
      <c r="P14" s="25"/>
      <c r="Q14" s="25"/>
      <c r="R14" s="25"/>
      <c r="S14" s="25"/>
      <c r="T14" s="25"/>
      <c r="U14" s="25"/>
      <c r="V14" s="25"/>
      <c r="W14" s="25"/>
      <c r="X14" s="25"/>
      <c r="Y14" s="25"/>
    </row>
    <row r="15" spans="1:35" s="23" customFormat="1" ht="14.1" customHeight="1" x14ac:dyDescent="0.4">
      <c r="A15" s="42" t="s">
        <v>15</v>
      </c>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row>
    <row r="16" spans="1:35" s="23" customFormat="1" x14ac:dyDescent="0.4">
      <c r="A16" s="42"/>
      <c r="B16" s="42"/>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row>
    <row r="17" spans="1:35" s="23" customFormat="1" x14ac:dyDescent="0.4">
      <c r="A17" s="42"/>
      <c r="B17" s="42"/>
      <c r="C17" s="42"/>
      <c r="D17" s="42"/>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row>
    <row r="18" spans="1:35" s="23" customFormat="1" x14ac:dyDescent="0.4">
      <c r="A18" s="42"/>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row>
    <row r="19" spans="1:35" s="23" customFormat="1" x14ac:dyDescent="0.4">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row>
    <row r="20" spans="1:35" s="23" customFormat="1" x14ac:dyDescent="0.4">
      <c r="A20" s="25"/>
      <c r="B20" s="25"/>
      <c r="C20" s="25"/>
      <c r="D20" s="25"/>
      <c r="E20" s="25"/>
      <c r="F20" s="25"/>
      <c r="G20" s="25"/>
      <c r="H20" s="25"/>
      <c r="I20" s="25"/>
      <c r="J20" s="25"/>
      <c r="K20" s="25"/>
      <c r="L20" s="25"/>
      <c r="M20" s="25"/>
      <c r="N20" s="25"/>
      <c r="O20" s="25"/>
      <c r="P20" s="25"/>
      <c r="Q20" s="25"/>
      <c r="R20" s="25"/>
      <c r="S20" s="25"/>
      <c r="T20" s="25"/>
      <c r="U20" s="25"/>
      <c r="V20" s="25"/>
      <c r="W20" s="25"/>
      <c r="X20" s="25"/>
      <c r="Y20" s="25"/>
    </row>
    <row r="21" spans="1:35" s="23" customFormat="1" x14ac:dyDescent="0.4">
      <c r="A21" s="25"/>
      <c r="B21" s="25"/>
      <c r="C21" s="25"/>
      <c r="D21" s="25"/>
      <c r="E21" s="25"/>
      <c r="F21" s="25"/>
      <c r="G21" s="25"/>
      <c r="H21" s="25"/>
      <c r="I21" s="25"/>
      <c r="J21" s="25"/>
      <c r="K21" s="25"/>
      <c r="L21" s="25"/>
      <c r="M21" s="25"/>
      <c r="N21" s="25"/>
      <c r="O21" s="25"/>
      <c r="P21" s="25"/>
      <c r="Q21" s="25"/>
      <c r="R21" s="25"/>
      <c r="S21" s="25"/>
      <c r="T21" s="25"/>
      <c r="U21" s="25"/>
      <c r="V21" s="25"/>
      <c r="W21" s="25"/>
      <c r="X21" s="25"/>
      <c r="Y21" s="25"/>
    </row>
    <row r="22" spans="1:35" s="23" customFormat="1" x14ac:dyDescent="0.4">
      <c r="A22" s="25"/>
      <c r="B22" s="25"/>
      <c r="C22" s="25"/>
      <c r="D22" s="25"/>
      <c r="E22" s="25"/>
      <c r="F22" s="25"/>
      <c r="G22" s="25"/>
      <c r="H22" s="25"/>
      <c r="I22" s="25"/>
      <c r="J22" s="25"/>
      <c r="K22" s="25"/>
      <c r="L22" s="25"/>
      <c r="M22" s="25"/>
      <c r="N22" s="25"/>
      <c r="P22" s="25"/>
      <c r="Q22" s="25"/>
      <c r="R22" s="25"/>
      <c r="S22" s="25"/>
      <c r="T22" s="25"/>
      <c r="U22" s="25"/>
      <c r="V22" s="25"/>
      <c r="W22" s="25" t="s">
        <v>16</v>
      </c>
      <c r="X22" s="25"/>
      <c r="Y22" s="25"/>
    </row>
    <row r="23" spans="1:35" s="23" customFormat="1" x14ac:dyDescent="0.4">
      <c r="A23" s="25"/>
      <c r="B23" s="25"/>
      <c r="C23" s="25"/>
      <c r="D23" s="25"/>
      <c r="E23" s="25"/>
      <c r="F23" s="25"/>
      <c r="G23" s="25"/>
      <c r="H23" s="25"/>
      <c r="I23" s="25"/>
      <c r="J23" s="25"/>
      <c r="K23" s="25"/>
      <c r="L23" s="25"/>
      <c r="M23" s="25"/>
      <c r="N23" s="25"/>
      <c r="O23" s="25"/>
      <c r="P23" s="25"/>
      <c r="Q23" s="25"/>
      <c r="R23" s="25"/>
      <c r="S23" s="25"/>
      <c r="T23" s="25"/>
      <c r="U23" s="25"/>
      <c r="V23" s="25"/>
      <c r="W23" s="25"/>
      <c r="X23" s="25"/>
      <c r="Y23" s="25"/>
    </row>
    <row r="24" spans="1:35" s="23" customFormat="1" x14ac:dyDescent="0.4">
      <c r="A24" s="25"/>
      <c r="B24" s="25"/>
      <c r="C24" s="25"/>
      <c r="D24" s="25"/>
      <c r="E24" s="25"/>
      <c r="F24" s="25"/>
      <c r="G24" s="25"/>
      <c r="H24" s="25"/>
      <c r="I24" s="25"/>
      <c r="J24" s="25"/>
      <c r="K24" s="25"/>
      <c r="L24" s="25"/>
      <c r="M24" s="25"/>
      <c r="N24" s="25"/>
      <c r="O24" s="25"/>
      <c r="P24" s="25"/>
      <c r="Q24" s="25"/>
      <c r="R24" s="25"/>
      <c r="S24" s="25"/>
      <c r="T24" s="25"/>
      <c r="U24" s="25"/>
      <c r="V24" s="25"/>
      <c r="W24" s="25"/>
      <c r="X24" s="25"/>
      <c r="Y24" s="25"/>
    </row>
    <row r="25" spans="1:35" s="23" customFormat="1" x14ac:dyDescent="0.4">
      <c r="A25" s="25"/>
      <c r="B25" s="25"/>
      <c r="C25" s="25"/>
      <c r="D25" s="25"/>
      <c r="E25" s="25"/>
      <c r="F25" s="25"/>
      <c r="G25" s="25"/>
      <c r="H25" s="25"/>
      <c r="J25" s="25"/>
      <c r="K25" s="25"/>
      <c r="L25" s="25"/>
      <c r="M25" s="25"/>
      <c r="N25" s="25"/>
      <c r="O25" s="25"/>
      <c r="P25" s="25" t="s">
        <v>10</v>
      </c>
      <c r="Q25" s="25"/>
      <c r="R25" s="25"/>
      <c r="S25" s="25"/>
      <c r="T25" s="25"/>
      <c r="U25" s="25"/>
      <c r="V25" s="25"/>
      <c r="W25" s="25"/>
      <c r="X25" s="25"/>
      <c r="Y25" s="25"/>
    </row>
    <row r="26" spans="1:35" s="23" customFormat="1" x14ac:dyDescent="0.4">
      <c r="A26" s="25"/>
      <c r="B26" s="25"/>
      <c r="C26" s="25"/>
      <c r="D26" s="25"/>
      <c r="E26" s="25"/>
      <c r="F26" s="25"/>
      <c r="G26" s="25"/>
      <c r="H26" s="25"/>
      <c r="J26" s="25"/>
      <c r="K26" s="25"/>
      <c r="L26" s="25"/>
      <c r="M26" s="25"/>
      <c r="N26" s="25"/>
      <c r="O26" s="25"/>
      <c r="P26" s="25"/>
      <c r="Q26" s="25"/>
      <c r="R26" s="25"/>
      <c r="S26" s="25"/>
      <c r="T26" s="25"/>
      <c r="U26" s="25"/>
      <c r="V26" s="25"/>
      <c r="W26" s="25"/>
      <c r="X26" s="25"/>
      <c r="Y26" s="25"/>
    </row>
    <row r="27" spans="1:35" s="23" customFormat="1" x14ac:dyDescent="0.4">
      <c r="A27" s="25"/>
      <c r="B27" s="25"/>
      <c r="C27" s="25"/>
      <c r="D27" s="25"/>
      <c r="E27" s="25"/>
      <c r="F27" s="25"/>
      <c r="G27" s="25"/>
      <c r="H27" s="25"/>
      <c r="J27" s="25"/>
      <c r="K27" s="25"/>
      <c r="L27" s="25"/>
      <c r="M27" s="25"/>
      <c r="N27" s="25"/>
      <c r="O27" s="25"/>
      <c r="P27" s="25" t="s">
        <v>17</v>
      </c>
      <c r="Q27" s="25"/>
      <c r="R27" s="25"/>
      <c r="S27" s="25"/>
      <c r="T27" s="25"/>
      <c r="U27" s="25"/>
      <c r="V27" s="25"/>
      <c r="W27" s="25"/>
      <c r="X27" s="25"/>
      <c r="Y27" s="25"/>
    </row>
    <row r="28" spans="1:35" s="23" customFormat="1" x14ac:dyDescent="0.4">
      <c r="A28" s="25"/>
      <c r="B28" s="25"/>
      <c r="C28" s="25"/>
      <c r="D28" s="25"/>
      <c r="E28" s="25"/>
      <c r="F28" s="25"/>
      <c r="G28" s="25"/>
      <c r="H28" s="25"/>
      <c r="J28" s="25"/>
      <c r="K28" s="25"/>
      <c r="L28" s="25"/>
      <c r="M28" s="25"/>
      <c r="N28" s="25"/>
      <c r="O28" s="25"/>
      <c r="P28" s="25"/>
      <c r="Q28" s="25"/>
      <c r="R28" s="25"/>
      <c r="S28" s="25"/>
      <c r="T28" s="25"/>
      <c r="U28" s="25"/>
      <c r="V28" s="25"/>
      <c r="W28" s="25"/>
      <c r="X28" s="25"/>
      <c r="Y28" s="25"/>
    </row>
    <row r="29" spans="1:35" s="23" customFormat="1" x14ac:dyDescent="0.4">
      <c r="A29" s="25"/>
      <c r="B29" s="25"/>
      <c r="C29" s="25"/>
      <c r="D29" s="25"/>
      <c r="E29" s="25"/>
      <c r="F29" s="25"/>
      <c r="G29" s="25"/>
      <c r="H29" s="25"/>
      <c r="J29" s="25"/>
      <c r="K29" s="25"/>
      <c r="L29" s="25"/>
      <c r="M29" s="25"/>
      <c r="N29" s="25"/>
      <c r="O29" s="25"/>
      <c r="P29" s="25" t="s">
        <v>18</v>
      </c>
      <c r="Q29" s="25"/>
      <c r="R29" s="25"/>
      <c r="S29" s="25"/>
      <c r="T29" s="25"/>
      <c r="U29" s="25"/>
      <c r="V29" s="25"/>
      <c r="W29" s="25"/>
      <c r="X29" s="25"/>
      <c r="Y29" s="25"/>
    </row>
    <row r="30" spans="1:35" s="23" customFormat="1" x14ac:dyDescent="0.4">
      <c r="A30" s="25"/>
      <c r="B30" s="25"/>
      <c r="C30" s="25"/>
      <c r="D30" s="25"/>
      <c r="E30" s="25"/>
      <c r="F30" s="25"/>
      <c r="G30" s="25"/>
      <c r="H30" s="25"/>
      <c r="I30" s="25"/>
      <c r="J30" s="25"/>
      <c r="K30" s="25"/>
      <c r="L30" s="25"/>
      <c r="M30" s="25"/>
      <c r="N30" s="25"/>
      <c r="O30" s="25"/>
      <c r="P30" s="25"/>
      <c r="Q30" s="25"/>
      <c r="R30" s="25"/>
      <c r="S30" s="25"/>
      <c r="T30" s="25"/>
      <c r="U30" s="25"/>
      <c r="V30" s="25"/>
      <c r="W30" s="25"/>
      <c r="X30" s="25"/>
      <c r="Y30" s="25"/>
    </row>
    <row r="31" spans="1:35" s="23" customFormat="1" x14ac:dyDescent="0.4">
      <c r="A31" s="25"/>
      <c r="B31" s="25"/>
      <c r="C31" s="25"/>
      <c r="D31" s="25"/>
      <c r="E31" s="25"/>
      <c r="F31" s="25"/>
      <c r="G31" s="25"/>
      <c r="H31" s="25"/>
      <c r="I31" s="25"/>
      <c r="J31" s="25"/>
      <c r="K31" s="25"/>
      <c r="L31" s="25"/>
      <c r="M31" s="25"/>
      <c r="N31" s="25"/>
      <c r="O31" s="25"/>
      <c r="P31" s="25"/>
      <c r="Q31" s="25"/>
      <c r="R31" s="25"/>
      <c r="S31" s="25"/>
      <c r="T31" s="25"/>
      <c r="U31" s="25"/>
      <c r="V31" s="25"/>
      <c r="W31" s="25"/>
      <c r="X31" s="25"/>
      <c r="Y31" s="25"/>
    </row>
    <row r="32" spans="1:35" s="23" customFormat="1" x14ac:dyDescent="0.4">
      <c r="A32" s="25"/>
      <c r="B32" s="25"/>
      <c r="C32" s="25"/>
      <c r="D32" s="25"/>
      <c r="E32" s="25"/>
      <c r="F32" s="25"/>
      <c r="G32" s="25"/>
      <c r="H32" s="25"/>
      <c r="I32" s="25"/>
      <c r="J32" s="25"/>
      <c r="K32" s="25"/>
      <c r="L32" s="25"/>
      <c r="M32" s="25"/>
      <c r="N32" s="25"/>
      <c r="O32" s="25"/>
      <c r="P32" s="25"/>
      <c r="Q32" s="25"/>
      <c r="R32" s="25"/>
      <c r="S32" s="25"/>
      <c r="T32" s="25"/>
      <c r="U32" s="25"/>
      <c r="V32" s="25"/>
      <c r="W32" s="25"/>
      <c r="X32" s="25"/>
      <c r="Y32" s="25"/>
    </row>
    <row r="33" spans="1:35" s="23" customFormat="1" x14ac:dyDescent="0.4">
      <c r="A33" s="25"/>
      <c r="B33" s="45" t="str">
        <f>[1]入力表!C4</f>
        <v>支出負担行為担当官</v>
      </c>
      <c r="C33" s="45"/>
      <c r="D33" s="45"/>
      <c r="E33" s="45"/>
      <c r="F33" s="45"/>
      <c r="G33" s="45"/>
      <c r="H33" s="45"/>
      <c r="I33" s="45"/>
      <c r="J33" s="45"/>
      <c r="K33" s="45"/>
      <c r="L33" s="45"/>
      <c r="M33" s="45"/>
      <c r="N33" s="45"/>
      <c r="O33" s="45"/>
      <c r="P33" s="45"/>
      <c r="Q33" s="45"/>
      <c r="R33" s="45"/>
      <c r="S33" s="45"/>
      <c r="T33" s="45"/>
      <c r="U33" s="45"/>
      <c r="V33" s="25"/>
      <c r="W33" s="25"/>
      <c r="X33" s="25"/>
      <c r="Y33" s="25"/>
    </row>
    <row r="34" spans="1:35" s="23" customFormat="1" x14ac:dyDescent="0.4">
      <c r="A34" s="25"/>
      <c r="B34" s="45" t="str">
        <f>[1]入力表!C5&amp;"　"&amp;[1]入力表!C6&amp;"　殿"</f>
        <v>東北森林管理局長　箕輪　富男　殿</v>
      </c>
      <c r="C34" s="45"/>
      <c r="D34" s="45"/>
      <c r="E34" s="45"/>
      <c r="F34" s="45"/>
      <c r="G34" s="45"/>
      <c r="H34" s="45"/>
      <c r="I34" s="45"/>
      <c r="J34" s="45"/>
      <c r="K34" s="45"/>
      <c r="L34" s="45"/>
      <c r="M34" s="45"/>
      <c r="N34" s="45"/>
      <c r="O34" s="45"/>
      <c r="P34" s="45"/>
      <c r="Q34" s="45"/>
      <c r="R34" s="45"/>
      <c r="S34" s="45"/>
      <c r="T34" s="45"/>
      <c r="U34" s="45"/>
      <c r="V34" s="25"/>
      <c r="W34" s="25"/>
      <c r="X34" s="25"/>
      <c r="Y34" s="25"/>
    </row>
    <row r="35" spans="1:35" s="23" customFormat="1" x14ac:dyDescent="0.4">
      <c r="A35" s="25"/>
      <c r="B35" s="25"/>
      <c r="C35" s="25"/>
      <c r="D35" s="25"/>
      <c r="E35" s="25"/>
      <c r="F35" s="25"/>
      <c r="G35" s="25"/>
      <c r="H35" s="25"/>
      <c r="I35" s="25"/>
      <c r="J35" s="25"/>
      <c r="K35" s="25"/>
      <c r="L35" s="25"/>
      <c r="M35" s="25"/>
      <c r="N35" s="25"/>
      <c r="O35" s="25"/>
      <c r="P35" s="25"/>
      <c r="Q35" s="25"/>
      <c r="R35" s="25"/>
      <c r="S35" s="25"/>
      <c r="T35" s="25"/>
      <c r="U35" s="25"/>
      <c r="V35" s="25"/>
      <c r="W35" s="25"/>
      <c r="X35" s="25"/>
      <c r="Y35" s="25"/>
    </row>
    <row r="36" spans="1:35" s="23" customFormat="1" x14ac:dyDescent="0.4">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1"/>
      <c r="AA36" s="31"/>
      <c r="AB36" s="31"/>
      <c r="AC36" s="31"/>
      <c r="AD36" s="31"/>
      <c r="AE36" s="31"/>
      <c r="AF36" s="31"/>
      <c r="AG36" s="31"/>
      <c r="AH36" s="31"/>
      <c r="AI36" s="31"/>
    </row>
    <row r="37" spans="1:35" s="23" customFormat="1" x14ac:dyDescent="0.4">
      <c r="A37" s="25"/>
      <c r="B37" s="25"/>
      <c r="C37" s="25"/>
      <c r="D37" s="25"/>
      <c r="E37" s="25"/>
      <c r="F37" s="25"/>
      <c r="G37" s="25"/>
      <c r="H37" s="25"/>
      <c r="I37" s="25"/>
      <c r="J37" s="25"/>
      <c r="K37" s="25"/>
      <c r="L37" s="25"/>
      <c r="M37" s="25"/>
      <c r="N37" s="25"/>
      <c r="O37" s="25"/>
      <c r="P37" s="25"/>
      <c r="Q37" s="25"/>
      <c r="R37" s="25"/>
      <c r="S37" s="25"/>
      <c r="T37" s="25"/>
      <c r="U37" s="25"/>
      <c r="V37" s="25"/>
      <c r="W37" s="25"/>
      <c r="X37" s="25"/>
      <c r="Y37" s="25"/>
    </row>
    <row r="38" spans="1:35" s="23" customFormat="1" x14ac:dyDescent="0.4">
      <c r="A38" s="25"/>
      <c r="B38" s="25" t="s">
        <v>19</v>
      </c>
      <c r="C38" s="25"/>
      <c r="D38" s="25"/>
      <c r="E38" s="25"/>
      <c r="F38" s="25"/>
      <c r="G38" s="25"/>
      <c r="H38" s="25"/>
      <c r="I38" s="25"/>
      <c r="J38" s="25"/>
      <c r="K38" s="25"/>
      <c r="L38" s="25"/>
      <c r="M38" s="25"/>
      <c r="N38" s="25"/>
      <c r="O38" s="25"/>
      <c r="P38" s="25"/>
      <c r="Q38" s="25"/>
      <c r="R38" s="25"/>
      <c r="S38" s="25"/>
      <c r="T38" s="25"/>
      <c r="U38" s="25"/>
      <c r="V38" s="25"/>
      <c r="W38" s="25"/>
      <c r="X38" s="25"/>
      <c r="Y38" s="25"/>
    </row>
    <row r="39" spans="1:35" s="23" customFormat="1" x14ac:dyDescent="0.4">
      <c r="A39" s="25"/>
      <c r="B39" s="25"/>
      <c r="C39" s="25"/>
      <c r="D39" s="25"/>
      <c r="E39" s="25"/>
      <c r="F39" s="25"/>
      <c r="G39" s="25"/>
      <c r="H39" s="25"/>
      <c r="I39" s="25"/>
      <c r="J39" s="25"/>
      <c r="K39" s="25"/>
      <c r="L39" s="25"/>
      <c r="M39" s="25"/>
      <c r="N39" s="25"/>
      <c r="O39" s="25"/>
      <c r="P39" s="25"/>
      <c r="Q39" s="25"/>
      <c r="R39" s="25"/>
      <c r="S39" s="25"/>
      <c r="T39" s="25"/>
      <c r="U39" s="25"/>
      <c r="V39" s="25"/>
      <c r="W39" s="25"/>
      <c r="X39" s="25"/>
      <c r="Y39" s="25"/>
    </row>
    <row r="40" spans="1:35" s="23" customFormat="1" x14ac:dyDescent="0.4">
      <c r="A40" s="25"/>
      <c r="B40" s="25"/>
      <c r="C40" s="25"/>
      <c r="D40" s="25"/>
      <c r="E40" s="25"/>
      <c r="F40" s="25"/>
      <c r="G40" s="25"/>
      <c r="H40" s="25"/>
      <c r="I40" s="25"/>
      <c r="J40" s="25"/>
      <c r="K40" s="25"/>
      <c r="L40" s="25"/>
      <c r="M40" s="25"/>
      <c r="N40" s="25"/>
      <c r="O40" s="25"/>
      <c r="P40" s="25"/>
      <c r="Q40" s="25"/>
      <c r="R40" s="25"/>
      <c r="S40" s="25"/>
      <c r="T40" s="25"/>
      <c r="U40" s="25"/>
      <c r="V40" s="25"/>
      <c r="W40" s="25"/>
      <c r="X40" s="25"/>
      <c r="Y40" s="25"/>
    </row>
    <row r="41" spans="1:35" s="23" customFormat="1" x14ac:dyDescent="0.4">
      <c r="A41" s="25" t="s">
        <v>16</v>
      </c>
      <c r="B41" s="25"/>
      <c r="C41" s="25"/>
      <c r="D41" s="25"/>
      <c r="E41" s="25"/>
      <c r="F41" s="25"/>
      <c r="G41" s="25"/>
      <c r="H41" s="25"/>
      <c r="I41" s="25"/>
      <c r="J41" s="25"/>
      <c r="K41" s="25"/>
      <c r="L41" s="25"/>
      <c r="M41" s="25"/>
      <c r="N41" s="25"/>
      <c r="O41" s="25"/>
      <c r="P41" s="25"/>
      <c r="Q41" s="25"/>
      <c r="R41" s="25"/>
      <c r="S41" s="25"/>
      <c r="T41" s="25"/>
      <c r="U41" s="25"/>
      <c r="V41" s="25"/>
      <c r="W41" s="25"/>
      <c r="X41" s="25"/>
      <c r="Y41" s="25"/>
    </row>
    <row r="42" spans="1:35" s="23" customFormat="1" x14ac:dyDescent="0.4">
      <c r="A42" s="25"/>
      <c r="B42" s="25"/>
      <c r="C42" s="25"/>
      <c r="D42" s="25"/>
      <c r="E42" s="25"/>
      <c r="F42" s="25"/>
      <c r="G42" s="25"/>
      <c r="H42" s="25"/>
      <c r="I42" s="25"/>
      <c r="J42" s="25"/>
      <c r="K42" s="25"/>
      <c r="L42" s="25"/>
      <c r="M42" s="25"/>
      <c r="N42" s="25"/>
      <c r="O42" s="25"/>
      <c r="P42" s="25"/>
      <c r="Q42" s="25"/>
      <c r="R42" s="25"/>
      <c r="S42" s="25"/>
      <c r="T42" s="25"/>
      <c r="U42" s="25"/>
      <c r="V42" s="25"/>
      <c r="W42" s="25"/>
      <c r="X42" s="25"/>
      <c r="Y42" s="25"/>
    </row>
    <row r="43" spans="1:35" s="23" customFormat="1" x14ac:dyDescent="0.4">
      <c r="A43" s="25"/>
      <c r="B43" s="25"/>
      <c r="C43" s="25"/>
      <c r="D43" s="25"/>
      <c r="E43" s="25"/>
      <c r="F43" s="25"/>
      <c r="G43" s="25"/>
      <c r="H43" s="25"/>
      <c r="I43" s="25"/>
      <c r="J43" s="25"/>
      <c r="K43" s="25"/>
      <c r="L43" s="25"/>
      <c r="M43" s="25"/>
      <c r="N43" s="25"/>
      <c r="O43" s="25"/>
      <c r="P43" s="25"/>
      <c r="Q43" s="25"/>
      <c r="R43" s="25"/>
      <c r="S43" s="25"/>
      <c r="T43" s="25"/>
      <c r="U43" s="25"/>
      <c r="V43" s="25"/>
      <c r="W43" s="25"/>
      <c r="X43" s="25"/>
      <c r="Y43" s="25"/>
    </row>
    <row r="44" spans="1:35" s="23" customFormat="1" x14ac:dyDescent="0.4">
      <c r="A44" s="25"/>
      <c r="B44" s="25"/>
      <c r="C44" s="25"/>
      <c r="D44" s="25"/>
      <c r="E44" s="25"/>
      <c r="F44" s="25"/>
      <c r="G44" s="25"/>
      <c r="H44" s="25"/>
      <c r="I44" s="25"/>
      <c r="J44" s="25"/>
      <c r="K44" s="25"/>
      <c r="L44" s="25"/>
      <c r="M44" s="25"/>
      <c r="N44" s="25"/>
      <c r="O44" s="25"/>
      <c r="P44" s="25"/>
      <c r="Q44" s="25"/>
      <c r="R44" s="25"/>
      <c r="S44" s="25"/>
      <c r="T44" s="25"/>
      <c r="U44" s="25"/>
      <c r="V44" s="25"/>
      <c r="W44" s="25"/>
      <c r="X44" s="25"/>
      <c r="Y44" s="25"/>
    </row>
    <row r="45" spans="1:35" s="23" customFormat="1" x14ac:dyDescent="0.4">
      <c r="A45" s="25"/>
      <c r="B45" s="25"/>
      <c r="C45" s="25"/>
      <c r="D45" s="25"/>
      <c r="E45" s="25"/>
      <c r="F45" s="25"/>
      <c r="G45" s="25"/>
      <c r="H45" s="25"/>
      <c r="I45" s="25"/>
      <c r="J45" s="25"/>
      <c r="K45" s="25"/>
      <c r="L45" s="25"/>
      <c r="N45" s="25"/>
      <c r="O45" s="25"/>
      <c r="P45" s="25"/>
      <c r="Q45" s="25"/>
      <c r="R45" s="25" t="s">
        <v>20</v>
      </c>
      <c r="S45" s="25"/>
      <c r="T45" s="25"/>
      <c r="U45" s="25"/>
      <c r="V45" s="25"/>
      <c r="W45" s="25"/>
      <c r="X45" s="25"/>
      <c r="Y45" s="25"/>
    </row>
    <row r="46" spans="1:35" s="23" customFormat="1" x14ac:dyDescent="0.4">
      <c r="A46" s="25"/>
      <c r="B46" s="25"/>
      <c r="C46" s="25"/>
      <c r="D46" s="25"/>
      <c r="E46" s="25"/>
      <c r="F46" s="25"/>
      <c r="G46" s="25"/>
      <c r="H46" s="25"/>
      <c r="I46" s="25"/>
      <c r="J46" s="25"/>
      <c r="K46" s="25"/>
      <c r="L46" s="25"/>
      <c r="M46" s="25"/>
      <c r="N46" s="25"/>
      <c r="O46" s="25"/>
      <c r="P46" s="25"/>
      <c r="Q46" s="25"/>
      <c r="R46" s="25"/>
      <c r="S46" s="25"/>
      <c r="T46" s="25"/>
      <c r="U46" s="25"/>
      <c r="V46" s="25"/>
      <c r="W46" s="25"/>
      <c r="X46" s="25"/>
      <c r="Y46" s="25"/>
    </row>
    <row r="47" spans="1:35" s="23" customFormat="1" x14ac:dyDescent="0.4">
      <c r="A47" s="25"/>
      <c r="B47" s="25"/>
      <c r="C47" s="25"/>
      <c r="D47" s="25"/>
      <c r="E47" s="25"/>
      <c r="F47" s="25"/>
      <c r="G47" s="25"/>
      <c r="H47" s="25"/>
      <c r="I47" s="25"/>
      <c r="J47" s="25"/>
      <c r="K47" s="25"/>
      <c r="L47" s="25"/>
      <c r="N47" s="25"/>
      <c r="O47" s="25"/>
      <c r="Q47" s="25"/>
      <c r="S47" s="25"/>
      <c r="T47" s="25"/>
      <c r="U47" s="45" t="str">
        <f>[1]入力表!C4</f>
        <v>支出負担行為担当官</v>
      </c>
      <c r="V47" s="45"/>
      <c r="W47" s="45"/>
      <c r="X47" s="45"/>
      <c r="Y47" s="45"/>
      <c r="Z47" s="45"/>
      <c r="AA47" s="45"/>
      <c r="AB47" s="45"/>
      <c r="AC47" s="45"/>
      <c r="AD47" s="45"/>
      <c r="AE47" s="45"/>
      <c r="AF47" s="45"/>
      <c r="AG47" s="45"/>
      <c r="AH47" s="45"/>
      <c r="AI47" s="45"/>
    </row>
    <row r="48" spans="1:35" s="23" customFormat="1" x14ac:dyDescent="0.4">
      <c r="A48" s="25"/>
      <c r="B48" s="25"/>
      <c r="C48" s="25"/>
      <c r="D48" s="25"/>
      <c r="E48" s="25"/>
      <c r="F48" s="25"/>
      <c r="G48" s="25"/>
      <c r="H48" s="25"/>
      <c r="I48" s="25"/>
      <c r="J48" s="25"/>
      <c r="K48" s="25"/>
      <c r="L48" s="25"/>
      <c r="N48" s="25"/>
      <c r="O48" s="25"/>
      <c r="Q48" s="25"/>
      <c r="S48" s="25"/>
      <c r="T48" s="25"/>
      <c r="U48" s="45" t="str">
        <f>[1]入力表!C5&amp;"　"&amp;[1]入力表!C6</f>
        <v>東北森林管理局長　箕輪　富男</v>
      </c>
      <c r="V48" s="45"/>
      <c r="W48" s="45"/>
      <c r="X48" s="45"/>
      <c r="Y48" s="45"/>
      <c r="Z48" s="45"/>
      <c r="AA48" s="45"/>
      <c r="AB48" s="45"/>
      <c r="AC48" s="45"/>
      <c r="AD48" s="45"/>
      <c r="AE48" s="45"/>
      <c r="AF48" s="45"/>
      <c r="AG48" s="45"/>
      <c r="AH48" s="45"/>
      <c r="AI48" s="45"/>
    </row>
    <row r="49" spans="1:25" s="23" customFormat="1" x14ac:dyDescent="0.4">
      <c r="A49" s="32"/>
      <c r="B49" s="32"/>
      <c r="C49" s="32"/>
      <c r="D49" s="32"/>
      <c r="E49" s="32"/>
      <c r="F49" s="32"/>
      <c r="G49" s="32"/>
      <c r="H49" s="32"/>
      <c r="I49" s="32"/>
      <c r="J49" s="32"/>
      <c r="K49" s="32"/>
      <c r="L49" s="32"/>
      <c r="M49" s="26"/>
      <c r="N49" s="26"/>
      <c r="O49" s="26"/>
      <c r="P49" s="26"/>
      <c r="Q49" s="26"/>
      <c r="R49" s="26"/>
      <c r="S49" s="26"/>
      <c r="T49" s="26"/>
      <c r="U49" s="26"/>
      <c r="V49" s="26"/>
      <c r="W49" s="26"/>
      <c r="X49" s="26"/>
      <c r="Y49" s="26"/>
    </row>
  </sheetData>
  <mergeCells count="9">
    <mergeCell ref="B34:U34"/>
    <mergeCell ref="U47:AI47"/>
    <mergeCell ref="U48:AI48"/>
    <mergeCell ref="A1:AI2"/>
    <mergeCell ref="B5:AI5"/>
    <mergeCell ref="B6:AI6"/>
    <mergeCell ref="B9:AI13"/>
    <mergeCell ref="A15:AI19"/>
    <mergeCell ref="B33:U33"/>
  </mergeCells>
  <phoneticPr fontId="3"/>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C659C-197F-435B-8374-625AFE4AD0C6}">
  <dimension ref="A1:AK34"/>
  <sheetViews>
    <sheetView workbookViewId="0">
      <selection sqref="A1:AK3"/>
    </sheetView>
  </sheetViews>
  <sheetFormatPr defaultColWidth="9" defaultRowHeight="14.25" x14ac:dyDescent="0.4"/>
  <cols>
    <col min="1" max="1" width="2.5" style="29" customWidth="1"/>
    <col min="2" max="4" width="2.25" style="29" customWidth="1"/>
    <col min="5" max="5" width="2.5" style="29" customWidth="1"/>
    <col min="6" max="35" width="2.25" style="29" customWidth="1"/>
    <col min="36" max="36" width="4.25" style="29" customWidth="1"/>
    <col min="37" max="37" width="2.25" style="29" customWidth="1"/>
    <col min="38" max="16384" width="9" style="29"/>
  </cols>
  <sheetData>
    <row r="1" spans="1:37" s="23" customFormat="1" x14ac:dyDescent="0.4">
      <c r="A1" s="62" t="s">
        <v>21</v>
      </c>
      <c r="B1" s="62"/>
      <c r="C1" s="62"/>
      <c r="D1" s="62"/>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row>
    <row r="2" spans="1:37" s="23" customFormat="1" x14ac:dyDescent="0.4">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row>
    <row r="3" spans="1:37" s="23" customFormat="1" x14ac:dyDescent="0.4">
      <c r="A3" s="62"/>
      <c r="B3" s="62"/>
      <c r="C3" s="62"/>
      <c r="D3" s="62"/>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row>
    <row r="4" spans="1:37" s="23" customFormat="1" ht="14.1" customHeight="1" x14ac:dyDescent="0.4">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row>
    <row r="5" spans="1:37" s="23" customFormat="1" ht="14.1" customHeight="1" x14ac:dyDescent="0.4">
      <c r="A5" s="33"/>
      <c r="B5" s="27" t="str">
        <f>"入札番号　第"&amp;[1]入力表!B21&amp;"号　"&amp;VLOOKUP([1]入力表!B21,[1]入力表!B25:U45,2)</f>
        <v>入札番号　第1号　図書</v>
      </c>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row>
    <row r="6" spans="1:37" s="23" customFormat="1" x14ac:dyDescent="0.4">
      <c r="A6" s="24"/>
      <c r="B6" s="24"/>
      <c r="C6" s="24"/>
      <c r="D6" s="24"/>
      <c r="E6" s="24"/>
      <c r="F6" s="24"/>
      <c r="G6" s="24"/>
      <c r="H6" s="24"/>
      <c r="I6" s="24"/>
      <c r="J6" s="24"/>
      <c r="K6" s="24"/>
      <c r="L6" s="24"/>
      <c r="M6" s="24"/>
      <c r="N6" s="24"/>
      <c r="O6" s="24"/>
      <c r="P6" s="24"/>
      <c r="Q6" s="24"/>
      <c r="R6" s="24"/>
      <c r="S6" s="24"/>
      <c r="T6" s="24"/>
      <c r="U6" s="24"/>
      <c r="V6" s="24"/>
      <c r="W6" s="24"/>
      <c r="X6" s="24"/>
      <c r="Y6" s="24"/>
    </row>
    <row r="7" spans="1:37" s="23" customFormat="1" x14ac:dyDescent="0.4">
      <c r="A7" s="46" t="str">
        <f>"　"&amp;TEXT([1]入力表!C2,"ggge年m月d日")&amp;"付け入札公告があった上記の入札物件について、次のとおり入札説明資料の交付を受けました。"</f>
        <v>　令和7年11月26日付け入札公告があった上記の入札物件について、次のとおり入札説明資料の交付を受けました。</v>
      </c>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row>
    <row r="8" spans="1:37" s="23" customFormat="1" x14ac:dyDescent="0.4">
      <c r="A8" s="46"/>
      <c r="B8" s="46"/>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row>
    <row r="9" spans="1:37" s="23" customFormat="1" x14ac:dyDescent="0.4">
      <c r="A9" s="4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row>
    <row r="10" spans="1:37" s="23" customFormat="1" x14ac:dyDescent="0.4">
      <c r="A10" s="25"/>
      <c r="B10" s="25"/>
      <c r="C10" s="25"/>
      <c r="D10" s="25"/>
      <c r="E10" s="25"/>
      <c r="F10" s="25"/>
      <c r="G10" s="25"/>
      <c r="H10" s="25"/>
      <c r="I10" s="25"/>
      <c r="J10" s="25"/>
      <c r="K10" s="25"/>
      <c r="L10" s="25"/>
      <c r="M10" s="25"/>
      <c r="N10" s="25"/>
      <c r="O10" s="25"/>
      <c r="P10" s="25"/>
      <c r="Q10" s="25"/>
      <c r="R10" s="25"/>
      <c r="S10" s="25"/>
      <c r="T10" s="25"/>
      <c r="U10" s="25"/>
      <c r="V10" s="25"/>
      <c r="W10" s="25"/>
      <c r="X10" s="25"/>
      <c r="Y10" s="25"/>
    </row>
    <row r="11" spans="1:37" s="23" customFormat="1" x14ac:dyDescent="0.4">
      <c r="A11" s="25"/>
      <c r="B11" s="63" t="s">
        <v>22</v>
      </c>
      <c r="C11" s="64"/>
      <c r="D11" s="64"/>
      <c r="E11" s="64"/>
      <c r="F11" s="64"/>
      <c r="G11" s="64"/>
      <c r="H11" s="65"/>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s="23" customFormat="1" x14ac:dyDescent="0.4">
      <c r="A12" s="25"/>
      <c r="B12" s="66"/>
      <c r="C12" s="67"/>
      <c r="D12" s="67"/>
      <c r="E12" s="67"/>
      <c r="F12" s="67"/>
      <c r="G12" s="67"/>
      <c r="H12" s="68"/>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s="23" customFormat="1" x14ac:dyDescent="0.4">
      <c r="A13" s="25"/>
      <c r="B13" s="25"/>
      <c r="C13" s="25"/>
      <c r="D13" s="25"/>
      <c r="E13" s="25"/>
      <c r="F13" s="25"/>
      <c r="G13" s="25"/>
      <c r="H13" s="25"/>
      <c r="I13" s="25"/>
      <c r="J13" s="25"/>
      <c r="K13" s="25"/>
      <c r="L13" s="25"/>
      <c r="M13" s="25"/>
      <c r="N13" s="25"/>
      <c r="O13" s="25"/>
      <c r="P13" s="25"/>
      <c r="Q13" s="25"/>
      <c r="R13" s="25"/>
      <c r="S13" s="25"/>
      <c r="T13" s="25"/>
      <c r="U13" s="25"/>
      <c r="V13" s="25"/>
      <c r="W13" s="25"/>
      <c r="X13" s="25"/>
      <c r="Y13" s="25"/>
    </row>
    <row r="14" spans="1:37" s="23" customFormat="1" x14ac:dyDescent="0.4">
      <c r="A14" s="25"/>
      <c r="B14" s="25"/>
      <c r="C14" s="25"/>
      <c r="D14" s="25"/>
      <c r="E14" s="25"/>
      <c r="F14" s="25"/>
      <c r="G14" s="25"/>
      <c r="H14" s="25"/>
      <c r="I14" s="25"/>
      <c r="J14" s="25"/>
      <c r="K14" s="25"/>
      <c r="L14" s="25"/>
    </row>
    <row r="15" spans="1:37" s="23" customFormat="1" x14ac:dyDescent="0.4">
      <c r="A15" s="25"/>
      <c r="B15" s="25"/>
      <c r="C15" s="25"/>
      <c r="D15" s="25"/>
      <c r="E15" s="25"/>
      <c r="F15" s="25"/>
      <c r="G15" s="25"/>
      <c r="H15" s="25"/>
      <c r="I15" s="25"/>
      <c r="J15" s="25"/>
      <c r="K15" s="25"/>
      <c r="L15" s="25"/>
    </row>
    <row r="16" spans="1:37" s="23" customFormat="1" x14ac:dyDescent="0.4">
      <c r="A16" s="25"/>
      <c r="B16" s="63" t="s">
        <v>23</v>
      </c>
      <c r="C16" s="64"/>
      <c r="D16" s="64"/>
      <c r="E16" s="64"/>
      <c r="F16" s="64"/>
      <c r="G16" s="64"/>
      <c r="H16" s="64"/>
      <c r="I16" s="64"/>
      <c r="J16" s="69" t="s">
        <v>24</v>
      </c>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s="23" customFormat="1" x14ac:dyDescent="0.4">
      <c r="A17" s="25"/>
      <c r="B17" s="66"/>
      <c r="C17" s="67"/>
      <c r="D17" s="67"/>
      <c r="E17" s="67"/>
      <c r="F17" s="67"/>
      <c r="G17" s="67"/>
      <c r="H17" s="67"/>
      <c r="I17" s="67"/>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s="23" customFormat="1" x14ac:dyDescent="0.4">
      <c r="A18" s="25"/>
      <c r="B18" s="47" t="s">
        <v>25</v>
      </c>
      <c r="C18" s="48"/>
      <c r="D18" s="48"/>
      <c r="E18" s="48"/>
      <c r="F18" s="48"/>
      <c r="G18" s="48"/>
      <c r="H18" s="48"/>
      <c r="I18" s="48"/>
      <c r="J18" s="53"/>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5"/>
    </row>
    <row r="19" spans="1:37" s="23" customFormat="1" x14ac:dyDescent="0.4">
      <c r="A19" s="25"/>
      <c r="B19" s="49"/>
      <c r="C19" s="50"/>
      <c r="D19" s="50"/>
      <c r="E19" s="50"/>
      <c r="F19" s="50"/>
      <c r="G19" s="50"/>
      <c r="H19" s="50"/>
      <c r="I19" s="50"/>
      <c r="J19" s="56"/>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8"/>
    </row>
    <row r="20" spans="1:37" s="23" customFormat="1" x14ac:dyDescent="0.15">
      <c r="A20" s="25"/>
      <c r="B20" s="51"/>
      <c r="C20" s="52"/>
      <c r="D20" s="52"/>
      <c r="E20" s="52"/>
      <c r="F20" s="52"/>
      <c r="G20" s="52"/>
      <c r="H20" s="52"/>
      <c r="I20" s="52"/>
      <c r="J20" s="59" t="s">
        <v>26</v>
      </c>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1"/>
    </row>
    <row r="21" spans="1:37" s="23" customFormat="1" x14ac:dyDescent="0.4">
      <c r="A21" s="25"/>
      <c r="B21" s="25"/>
      <c r="C21" s="25"/>
      <c r="D21" s="25"/>
      <c r="E21" s="25"/>
      <c r="F21" s="25"/>
      <c r="G21" s="25"/>
      <c r="H21" s="25"/>
      <c r="I21" s="25"/>
      <c r="J21" s="25"/>
      <c r="K21" s="25"/>
      <c r="L21" s="25"/>
      <c r="M21" s="25"/>
      <c r="N21" s="25"/>
      <c r="O21" s="25"/>
      <c r="P21" s="25"/>
      <c r="Q21" s="25"/>
      <c r="R21" s="25"/>
      <c r="S21" s="25"/>
      <c r="T21" s="25"/>
      <c r="U21" s="25"/>
      <c r="V21" s="25"/>
      <c r="W21" s="25"/>
      <c r="X21" s="25"/>
      <c r="Y21" s="25"/>
    </row>
    <row r="22" spans="1:37" s="23" customFormat="1" x14ac:dyDescent="0.4">
      <c r="A22" s="25"/>
      <c r="B22" s="34"/>
      <c r="C22" s="25"/>
      <c r="D22" s="25" t="s">
        <v>27</v>
      </c>
      <c r="E22" s="25"/>
      <c r="F22" s="25"/>
      <c r="G22" s="25"/>
      <c r="H22" s="25"/>
      <c r="I22" s="25"/>
      <c r="J22" s="25"/>
      <c r="K22" s="25"/>
      <c r="L22" s="25"/>
      <c r="M22" s="25"/>
      <c r="N22" s="25"/>
      <c r="O22" s="25"/>
      <c r="P22" s="25"/>
      <c r="Q22" s="25"/>
      <c r="R22" s="25"/>
      <c r="S22" s="25"/>
      <c r="T22" s="24"/>
      <c r="U22" s="25"/>
      <c r="V22" s="25"/>
      <c r="W22" s="25"/>
      <c r="X22" s="25"/>
      <c r="Y22" s="25"/>
    </row>
    <row r="23" spans="1:37" s="23" customFormat="1" x14ac:dyDescent="0.4">
      <c r="A23" s="25"/>
      <c r="B23" s="25"/>
      <c r="C23" s="25"/>
      <c r="D23" s="25"/>
      <c r="E23" s="25"/>
      <c r="F23" s="25"/>
      <c r="G23" s="25"/>
      <c r="H23" s="25"/>
      <c r="I23" s="25"/>
      <c r="J23" s="25"/>
      <c r="K23" s="25"/>
      <c r="L23" s="25"/>
      <c r="M23" s="25"/>
      <c r="N23" s="25"/>
      <c r="O23" s="25"/>
      <c r="P23" s="25"/>
      <c r="Q23" s="25"/>
      <c r="R23" s="25"/>
      <c r="S23" s="25"/>
      <c r="T23" s="24"/>
      <c r="U23" s="25"/>
      <c r="V23" s="25"/>
      <c r="W23" s="25"/>
      <c r="X23" s="25"/>
      <c r="Y23" s="25"/>
    </row>
    <row r="24" spans="1:37" s="23" customFormat="1" x14ac:dyDescent="0.4">
      <c r="A24" s="25"/>
      <c r="B24" s="34"/>
      <c r="C24" s="25"/>
      <c r="D24" s="25" t="s">
        <v>28</v>
      </c>
      <c r="E24" s="25"/>
      <c r="F24" s="25"/>
      <c r="G24" s="25"/>
      <c r="H24" s="25"/>
      <c r="I24" s="25"/>
      <c r="J24" s="25"/>
      <c r="K24" s="25"/>
      <c r="L24" s="25"/>
      <c r="M24" s="25"/>
      <c r="N24" s="25"/>
      <c r="O24" s="25"/>
      <c r="P24" s="25"/>
      <c r="Q24" s="25"/>
      <c r="R24" s="25"/>
      <c r="S24" s="25"/>
      <c r="T24" s="24"/>
      <c r="U24" s="25"/>
      <c r="V24" s="25"/>
      <c r="W24" s="25"/>
      <c r="X24" s="25"/>
      <c r="Y24" s="25"/>
    </row>
    <row r="25" spans="1:37" s="23" customFormat="1" x14ac:dyDescent="0.4">
      <c r="A25" s="25"/>
      <c r="B25" s="25"/>
      <c r="C25" s="25"/>
      <c r="D25" s="25"/>
      <c r="E25" s="25"/>
      <c r="F25" s="25"/>
      <c r="G25" s="25"/>
      <c r="H25" s="25"/>
      <c r="I25" s="25"/>
      <c r="J25" s="25"/>
      <c r="K25" s="25"/>
      <c r="L25" s="25"/>
      <c r="M25" s="25"/>
      <c r="N25" s="25"/>
      <c r="O25" s="25"/>
      <c r="P25" s="25"/>
      <c r="Q25" s="25"/>
      <c r="R25" s="25"/>
      <c r="S25" s="25"/>
      <c r="T25" s="24"/>
      <c r="U25" s="25"/>
      <c r="V25" s="25"/>
      <c r="W25" s="25"/>
      <c r="X25" s="25"/>
      <c r="Y25" s="25"/>
    </row>
    <row r="26" spans="1:37" s="23" customFormat="1" x14ac:dyDescent="0.4">
      <c r="A26" s="25"/>
      <c r="B26" s="34"/>
      <c r="C26" s="25"/>
      <c r="D26" s="25" t="s">
        <v>29</v>
      </c>
      <c r="E26" s="25"/>
      <c r="F26" s="25"/>
      <c r="G26" s="25"/>
      <c r="H26" s="25"/>
      <c r="I26" s="25"/>
      <c r="J26" s="25"/>
      <c r="K26" s="25"/>
      <c r="L26" s="25"/>
      <c r="M26" s="25"/>
      <c r="N26" s="25"/>
      <c r="O26" s="25"/>
      <c r="P26" s="25"/>
      <c r="Q26" s="25"/>
      <c r="R26" s="25"/>
      <c r="S26" s="25"/>
      <c r="T26" s="24"/>
      <c r="U26" s="25"/>
      <c r="V26" s="25"/>
      <c r="W26" s="25"/>
      <c r="X26" s="25"/>
      <c r="Y26" s="25"/>
    </row>
    <row r="27" spans="1:37" s="23" customFormat="1" x14ac:dyDescent="0.4">
      <c r="A27" s="25"/>
      <c r="B27" s="25"/>
      <c r="C27" s="25"/>
      <c r="D27" s="25"/>
      <c r="E27" s="25"/>
      <c r="F27" s="25"/>
      <c r="G27" s="25"/>
      <c r="H27" s="25"/>
      <c r="I27" s="25"/>
      <c r="J27" s="25"/>
      <c r="K27" s="25"/>
      <c r="L27" s="25"/>
      <c r="M27" s="25"/>
      <c r="N27" s="25"/>
      <c r="O27" s="25"/>
      <c r="P27" s="25"/>
      <c r="Q27" s="25"/>
      <c r="R27" s="25"/>
      <c r="S27" s="25"/>
      <c r="T27" s="25"/>
      <c r="U27" s="25"/>
      <c r="V27" s="25"/>
      <c r="W27" s="25"/>
      <c r="X27" s="25"/>
      <c r="Y27" s="25"/>
    </row>
    <row r="28" spans="1:37" s="23" customFormat="1" x14ac:dyDescent="0.4">
      <c r="A28" s="25"/>
      <c r="B28" s="34"/>
      <c r="C28" s="25"/>
      <c r="D28" s="25" t="s">
        <v>30</v>
      </c>
      <c r="E28" s="25"/>
      <c r="F28" s="25"/>
      <c r="G28" s="25"/>
      <c r="H28" s="25"/>
      <c r="I28" s="25"/>
      <c r="J28" s="25"/>
      <c r="K28" s="25"/>
      <c r="L28" s="25"/>
      <c r="M28" s="25"/>
      <c r="N28" s="25"/>
      <c r="O28" s="25"/>
      <c r="P28" s="25"/>
      <c r="Q28" s="25"/>
      <c r="R28" s="25"/>
      <c r="S28" s="25"/>
      <c r="T28" s="24"/>
      <c r="U28" s="25"/>
      <c r="V28" s="25"/>
      <c r="W28" s="25"/>
      <c r="X28" s="25"/>
      <c r="Y28" s="25"/>
    </row>
    <row r="29" spans="1:37" s="23" customFormat="1" x14ac:dyDescent="0.4">
      <c r="A29" s="25"/>
      <c r="B29" s="25"/>
      <c r="C29" s="25"/>
      <c r="D29" s="25"/>
      <c r="E29" s="25"/>
      <c r="F29" s="25"/>
      <c r="G29" s="25"/>
      <c r="H29" s="25"/>
      <c r="I29" s="25"/>
      <c r="J29" s="25"/>
      <c r="K29" s="25"/>
      <c r="L29" s="25"/>
      <c r="M29" s="25"/>
      <c r="N29" s="25"/>
      <c r="O29" s="25"/>
      <c r="P29" s="25"/>
      <c r="Q29" s="25"/>
      <c r="R29" s="25"/>
      <c r="S29" s="25"/>
      <c r="T29" s="24"/>
      <c r="U29" s="25"/>
      <c r="V29" s="25"/>
      <c r="W29" s="25"/>
      <c r="X29" s="25"/>
      <c r="Y29" s="25"/>
    </row>
    <row r="30" spans="1:37" s="23" customFormat="1" x14ac:dyDescent="0.4">
      <c r="A30" s="25"/>
      <c r="B30" s="34"/>
      <c r="C30" s="25"/>
      <c r="D30" s="25" t="s">
        <v>31</v>
      </c>
      <c r="E30" s="25"/>
      <c r="F30" s="25"/>
      <c r="G30" s="25"/>
      <c r="H30" s="25"/>
      <c r="I30" s="25"/>
      <c r="J30" s="25"/>
      <c r="K30" s="25"/>
      <c r="L30" s="25"/>
      <c r="M30" s="25"/>
      <c r="N30" s="25"/>
      <c r="O30" s="25"/>
      <c r="P30" s="25"/>
      <c r="Q30" s="25"/>
      <c r="R30" s="25"/>
      <c r="S30" s="25"/>
      <c r="T30" s="24"/>
      <c r="U30" s="25"/>
      <c r="V30" s="25"/>
      <c r="W30" s="25"/>
      <c r="X30" s="25"/>
      <c r="Y30" s="25"/>
    </row>
    <row r="31" spans="1:37" s="23" customFormat="1" x14ac:dyDescent="0.4">
      <c r="A31" s="25"/>
      <c r="B31" s="25"/>
      <c r="C31" s="25"/>
      <c r="D31" s="25"/>
      <c r="E31" s="25"/>
      <c r="F31" s="25"/>
      <c r="G31" s="25"/>
      <c r="H31" s="25"/>
      <c r="I31" s="25"/>
      <c r="J31" s="25"/>
      <c r="K31" s="25"/>
      <c r="L31" s="25"/>
      <c r="M31" s="25"/>
      <c r="N31" s="25"/>
      <c r="O31" s="25"/>
      <c r="P31" s="25"/>
      <c r="Q31" s="25"/>
      <c r="R31" s="25"/>
      <c r="S31" s="25"/>
      <c r="T31" s="25"/>
      <c r="U31" s="25"/>
      <c r="V31" s="25"/>
      <c r="W31" s="25"/>
      <c r="X31" s="25"/>
      <c r="Y31" s="25"/>
    </row>
    <row r="32" spans="1:37" s="23" customFormat="1" x14ac:dyDescent="0.4">
      <c r="A32" s="25"/>
      <c r="B32" s="35" t="s">
        <v>32</v>
      </c>
      <c r="C32" s="25"/>
      <c r="D32" s="25"/>
      <c r="E32" s="25"/>
      <c r="F32" s="25"/>
      <c r="G32" s="25"/>
      <c r="H32" s="25"/>
      <c r="I32" s="25"/>
      <c r="J32" s="25"/>
      <c r="K32" s="25"/>
      <c r="L32" s="25"/>
      <c r="M32" s="25"/>
      <c r="N32" s="25"/>
      <c r="O32" s="25"/>
      <c r="P32" s="25"/>
      <c r="Q32" s="25"/>
      <c r="R32" s="25"/>
      <c r="S32" s="25"/>
      <c r="T32" s="25"/>
      <c r="U32" s="25"/>
      <c r="V32" s="25"/>
      <c r="W32" s="25"/>
      <c r="X32" s="25"/>
      <c r="Y32" s="25"/>
    </row>
    <row r="33" spans="1:25" s="23" customFormat="1" x14ac:dyDescent="0.4">
      <c r="A33" s="25"/>
      <c r="B33" s="25"/>
      <c r="C33" s="25"/>
      <c r="D33" s="25"/>
      <c r="E33" s="25"/>
      <c r="F33" s="25"/>
      <c r="G33" s="25"/>
      <c r="H33" s="25"/>
      <c r="I33" s="25"/>
      <c r="J33" s="25"/>
      <c r="K33" s="25"/>
      <c r="L33" s="25"/>
      <c r="M33" s="25"/>
      <c r="N33" s="25"/>
      <c r="O33" s="25"/>
      <c r="P33" s="25"/>
      <c r="Q33" s="25"/>
      <c r="R33" s="25"/>
      <c r="S33" s="25"/>
      <c r="T33" s="25"/>
      <c r="U33" s="25"/>
      <c r="V33" s="25"/>
      <c r="W33" s="25"/>
      <c r="X33" s="25"/>
      <c r="Y33" s="25"/>
    </row>
    <row r="34" spans="1:25" s="23" customFormat="1" x14ac:dyDescent="0.4">
      <c r="A34" s="25"/>
      <c r="B34" s="34"/>
      <c r="C34" s="25"/>
      <c r="D34" s="25" t="s">
        <v>33</v>
      </c>
      <c r="E34" s="25"/>
      <c r="F34" s="25"/>
      <c r="G34" s="25"/>
      <c r="H34" s="25"/>
      <c r="I34" s="25"/>
      <c r="J34" s="25"/>
      <c r="K34" s="25"/>
      <c r="L34" s="25"/>
      <c r="M34" s="25"/>
      <c r="N34" s="25"/>
      <c r="O34" s="25"/>
      <c r="P34" s="25"/>
      <c r="Q34" s="25"/>
      <c r="R34" s="25"/>
      <c r="S34" s="25"/>
      <c r="T34" s="25"/>
      <c r="U34" s="25"/>
      <c r="V34" s="25"/>
      <c r="W34" s="25"/>
      <c r="X34" s="25"/>
      <c r="Y34" s="25"/>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38EF8-8434-4102-9861-CE69857473F3}">
  <dimension ref="A1:AJ50"/>
  <sheetViews>
    <sheetView workbookViewId="0"/>
  </sheetViews>
  <sheetFormatPr defaultColWidth="9" defaultRowHeight="14.25" x14ac:dyDescent="0.4"/>
  <cols>
    <col min="1" max="25" width="3.125" style="36" customWidth="1"/>
    <col min="26" max="26" width="9" style="36"/>
    <col min="27" max="41" width="4.125" style="36" customWidth="1"/>
    <col min="42" max="16384" width="9" style="36"/>
  </cols>
  <sheetData>
    <row r="1" spans="1:36" ht="18.75" customHeight="1" x14ac:dyDescent="0.4">
      <c r="A1" s="36" t="s">
        <v>99</v>
      </c>
      <c r="C1" s="37"/>
      <c r="D1" s="37"/>
      <c r="E1" s="37"/>
      <c r="F1" s="37"/>
      <c r="G1" s="37"/>
      <c r="H1" s="37"/>
      <c r="I1" s="37"/>
      <c r="J1" s="37"/>
      <c r="K1" s="37"/>
      <c r="L1" s="37"/>
      <c r="M1" s="37"/>
      <c r="N1" s="37"/>
      <c r="O1" s="37"/>
      <c r="P1" s="37"/>
      <c r="Q1" s="37"/>
      <c r="R1" s="37"/>
      <c r="S1" s="37"/>
      <c r="T1" s="37"/>
      <c r="U1" s="37"/>
      <c r="V1" s="37"/>
      <c r="W1" s="37"/>
      <c r="X1" s="37"/>
      <c r="Y1" s="37"/>
      <c r="Z1" s="38"/>
      <c r="AA1" s="38"/>
      <c r="AB1" s="38"/>
      <c r="AC1" s="38"/>
      <c r="AD1" s="38"/>
      <c r="AE1" s="38"/>
      <c r="AF1" s="38"/>
      <c r="AG1" s="38"/>
      <c r="AH1" s="38"/>
      <c r="AI1" s="38"/>
      <c r="AJ1" s="38"/>
    </row>
    <row r="2" spans="1:36" x14ac:dyDescent="0.4">
      <c r="A2" s="24"/>
      <c r="B2" s="24"/>
      <c r="C2" s="24"/>
      <c r="D2" s="24"/>
      <c r="E2" s="24"/>
      <c r="F2" s="24"/>
      <c r="G2" s="24"/>
      <c r="H2" s="24"/>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row>
    <row r="3" spans="1:36" ht="14.25" customHeight="1" x14ac:dyDescent="0.4">
      <c r="A3" s="70" t="s">
        <v>34</v>
      </c>
      <c r="B3" s="70"/>
      <c r="C3" s="70"/>
      <c r="D3" s="70"/>
      <c r="E3" s="70"/>
      <c r="F3" s="70"/>
      <c r="G3" s="70"/>
      <c r="H3" s="70"/>
      <c r="I3" s="70"/>
      <c r="J3" s="70"/>
      <c r="K3" s="70"/>
      <c r="L3" s="70"/>
      <c r="M3" s="70"/>
      <c r="N3" s="70"/>
      <c r="O3" s="70"/>
      <c r="P3" s="70"/>
      <c r="Q3" s="70"/>
      <c r="R3" s="70"/>
      <c r="S3" s="70"/>
      <c r="T3" s="70"/>
      <c r="U3" s="70"/>
      <c r="V3" s="70"/>
      <c r="W3" s="70"/>
      <c r="X3" s="70"/>
      <c r="Y3" s="70"/>
    </row>
    <row r="4" spans="1:36" ht="14.25" customHeight="1" x14ac:dyDescent="0.4">
      <c r="A4" s="70"/>
      <c r="B4" s="70"/>
      <c r="C4" s="70"/>
      <c r="D4" s="70"/>
      <c r="E4" s="70"/>
      <c r="F4" s="70"/>
      <c r="G4" s="70"/>
      <c r="H4" s="70"/>
      <c r="I4" s="70"/>
      <c r="J4" s="70"/>
      <c r="K4" s="70"/>
      <c r="L4" s="70"/>
      <c r="M4" s="70"/>
      <c r="N4" s="70"/>
      <c r="O4" s="70"/>
      <c r="P4" s="70"/>
      <c r="Q4" s="70"/>
      <c r="R4" s="70"/>
      <c r="S4" s="70"/>
      <c r="T4" s="70"/>
      <c r="U4" s="70"/>
      <c r="V4" s="70"/>
      <c r="W4" s="70"/>
      <c r="X4" s="70"/>
      <c r="Y4" s="70"/>
    </row>
    <row r="5" spans="1:36" x14ac:dyDescent="0.4">
      <c r="A5" s="24"/>
      <c r="B5" s="24"/>
      <c r="C5" s="24"/>
      <c r="D5" s="24"/>
      <c r="E5" s="24"/>
      <c r="F5" s="24"/>
      <c r="G5" s="24"/>
      <c r="H5" s="24"/>
    </row>
    <row r="6" spans="1:36" ht="18.75" customHeight="1" x14ac:dyDescent="0.4">
      <c r="A6" s="71" t="s">
        <v>35</v>
      </c>
      <c r="B6" s="71"/>
      <c r="C6" s="71"/>
      <c r="D6" s="71"/>
      <c r="E6" s="71"/>
      <c r="F6" s="71"/>
      <c r="G6" s="71"/>
      <c r="H6" s="71"/>
      <c r="I6" s="71"/>
      <c r="J6" s="71"/>
      <c r="K6" s="71"/>
      <c r="L6" s="71"/>
      <c r="M6" s="71" t="s">
        <v>36</v>
      </c>
      <c r="N6" s="71"/>
      <c r="O6" s="71"/>
      <c r="P6" s="71"/>
      <c r="Q6" s="71"/>
      <c r="R6" s="71"/>
      <c r="S6" s="71"/>
      <c r="T6" s="71"/>
      <c r="U6" s="71"/>
      <c r="V6" s="71"/>
      <c r="W6" s="71"/>
      <c r="X6" s="71"/>
      <c r="Y6" s="71"/>
    </row>
    <row r="7" spans="1:36" x14ac:dyDescent="0.4">
      <c r="A7" s="71"/>
      <c r="B7" s="71"/>
      <c r="C7" s="71"/>
      <c r="D7" s="71"/>
      <c r="E7" s="71"/>
      <c r="F7" s="71"/>
      <c r="G7" s="71"/>
      <c r="H7" s="71"/>
      <c r="I7" s="71"/>
      <c r="J7" s="71"/>
      <c r="K7" s="71"/>
      <c r="L7" s="71"/>
      <c r="M7" s="71"/>
      <c r="N7" s="71"/>
      <c r="O7" s="71"/>
      <c r="P7" s="71"/>
      <c r="Q7" s="71"/>
      <c r="R7" s="71"/>
      <c r="S7" s="71"/>
      <c r="T7" s="71"/>
      <c r="U7" s="71"/>
      <c r="V7" s="71"/>
      <c r="W7" s="71"/>
      <c r="X7" s="71"/>
      <c r="Y7" s="71"/>
    </row>
    <row r="8" spans="1:36" x14ac:dyDescent="0.4">
      <c r="A8" s="72"/>
      <c r="B8" s="72"/>
      <c r="C8" s="72"/>
      <c r="D8" s="72"/>
      <c r="E8" s="72"/>
      <c r="F8" s="72"/>
      <c r="G8" s="72"/>
      <c r="H8" s="72"/>
      <c r="I8" s="72"/>
      <c r="J8" s="72"/>
      <c r="K8" s="72"/>
      <c r="L8" s="72"/>
      <c r="M8" s="73"/>
      <c r="N8" s="73"/>
      <c r="O8" s="73"/>
      <c r="P8" s="73"/>
      <c r="Q8" s="73"/>
      <c r="R8" s="73"/>
      <c r="S8" s="73"/>
      <c r="T8" s="73"/>
      <c r="U8" s="73"/>
      <c r="V8" s="73"/>
      <c r="W8" s="73"/>
      <c r="X8" s="73"/>
      <c r="Y8" s="73"/>
    </row>
    <row r="9" spans="1:36" x14ac:dyDescent="0.4">
      <c r="A9" s="72"/>
      <c r="B9" s="72"/>
      <c r="C9" s="72"/>
      <c r="D9" s="72"/>
      <c r="E9" s="72"/>
      <c r="F9" s="72"/>
      <c r="G9" s="72"/>
      <c r="H9" s="72"/>
      <c r="I9" s="72"/>
      <c r="J9" s="72"/>
      <c r="K9" s="72"/>
      <c r="L9" s="72"/>
      <c r="M9" s="73"/>
      <c r="N9" s="73"/>
      <c r="O9" s="73"/>
      <c r="P9" s="73"/>
      <c r="Q9" s="73"/>
      <c r="R9" s="73"/>
      <c r="S9" s="73"/>
      <c r="T9" s="73"/>
      <c r="U9" s="73"/>
      <c r="V9" s="73"/>
      <c r="W9" s="73"/>
      <c r="X9" s="73"/>
      <c r="Y9" s="73"/>
    </row>
    <row r="10" spans="1:36" x14ac:dyDescent="0.4">
      <c r="A10" s="72"/>
      <c r="B10" s="72"/>
      <c r="C10" s="72"/>
      <c r="D10" s="72"/>
      <c r="E10" s="72"/>
      <c r="F10" s="72"/>
      <c r="G10" s="72"/>
      <c r="H10" s="72"/>
      <c r="I10" s="72"/>
      <c r="J10" s="72"/>
      <c r="K10" s="72"/>
      <c r="L10" s="72"/>
      <c r="M10" s="73"/>
      <c r="N10" s="73"/>
      <c r="O10" s="73"/>
      <c r="P10" s="73"/>
      <c r="Q10" s="73"/>
      <c r="R10" s="73"/>
      <c r="S10" s="73"/>
      <c r="T10" s="73"/>
      <c r="U10" s="73"/>
      <c r="V10" s="73"/>
      <c r="W10" s="73"/>
      <c r="X10" s="73"/>
      <c r="Y10" s="73"/>
    </row>
    <row r="11" spans="1:36" x14ac:dyDescent="0.4">
      <c r="A11" s="72"/>
      <c r="B11" s="72"/>
      <c r="C11" s="72"/>
      <c r="D11" s="72"/>
      <c r="E11" s="72"/>
      <c r="F11" s="72"/>
      <c r="G11" s="72"/>
      <c r="H11" s="72"/>
      <c r="I11" s="72"/>
      <c r="J11" s="72"/>
      <c r="K11" s="72"/>
      <c r="L11" s="72"/>
      <c r="M11" s="73"/>
      <c r="N11" s="73"/>
      <c r="O11" s="73"/>
      <c r="P11" s="73"/>
      <c r="Q11" s="73"/>
      <c r="R11" s="73"/>
      <c r="S11" s="73"/>
      <c r="T11" s="73"/>
      <c r="U11" s="73"/>
      <c r="V11" s="73"/>
      <c r="W11" s="73"/>
      <c r="X11" s="73"/>
      <c r="Y11" s="73"/>
    </row>
    <row r="12" spans="1:36" x14ac:dyDescent="0.4">
      <c r="A12" s="72"/>
      <c r="B12" s="72"/>
      <c r="C12" s="72"/>
      <c r="D12" s="72"/>
      <c r="E12" s="72"/>
      <c r="F12" s="72"/>
      <c r="G12" s="72"/>
      <c r="H12" s="72"/>
      <c r="I12" s="72"/>
      <c r="J12" s="72"/>
      <c r="K12" s="72"/>
      <c r="L12" s="72"/>
      <c r="M12" s="73"/>
      <c r="N12" s="73"/>
      <c r="O12" s="73"/>
      <c r="P12" s="73"/>
      <c r="Q12" s="73"/>
      <c r="R12" s="73"/>
      <c r="S12" s="73"/>
      <c r="T12" s="73"/>
      <c r="U12" s="73"/>
      <c r="V12" s="73"/>
      <c r="W12" s="73"/>
      <c r="X12" s="73"/>
      <c r="Y12" s="73"/>
    </row>
    <row r="13" spans="1:36" x14ac:dyDescent="0.4">
      <c r="A13" s="72"/>
      <c r="B13" s="72"/>
      <c r="C13" s="72"/>
      <c r="D13" s="72"/>
      <c r="E13" s="72"/>
      <c r="F13" s="72"/>
      <c r="G13" s="72"/>
      <c r="H13" s="72"/>
      <c r="I13" s="72"/>
      <c r="J13" s="72"/>
      <c r="K13" s="72"/>
      <c r="L13" s="72"/>
      <c r="M13" s="73"/>
      <c r="N13" s="73"/>
      <c r="O13" s="73"/>
      <c r="P13" s="73"/>
      <c r="Q13" s="73"/>
      <c r="R13" s="73"/>
      <c r="S13" s="73"/>
      <c r="T13" s="73"/>
      <c r="U13" s="73"/>
      <c r="V13" s="73"/>
      <c r="W13" s="73"/>
      <c r="X13" s="73"/>
      <c r="Y13" s="73"/>
    </row>
    <row r="14" spans="1:36" x14ac:dyDescent="0.4">
      <c r="A14" s="72"/>
      <c r="B14" s="72"/>
      <c r="C14" s="72"/>
      <c r="D14" s="72"/>
      <c r="E14" s="72"/>
      <c r="F14" s="72"/>
      <c r="G14" s="72"/>
      <c r="H14" s="72"/>
      <c r="I14" s="72"/>
      <c r="J14" s="72"/>
      <c r="K14" s="72"/>
      <c r="L14" s="72"/>
      <c r="M14" s="73"/>
      <c r="N14" s="73"/>
      <c r="O14" s="73"/>
      <c r="P14" s="73"/>
      <c r="Q14" s="73"/>
      <c r="R14" s="73"/>
      <c r="S14" s="73"/>
      <c r="T14" s="73"/>
      <c r="U14" s="73"/>
      <c r="V14" s="73"/>
      <c r="W14" s="73"/>
      <c r="X14" s="73"/>
      <c r="Y14" s="73"/>
    </row>
    <row r="15" spans="1:36" x14ac:dyDescent="0.4">
      <c r="A15" s="72"/>
      <c r="B15" s="72"/>
      <c r="C15" s="72"/>
      <c r="D15" s="72"/>
      <c r="E15" s="72"/>
      <c r="F15" s="72"/>
      <c r="G15" s="72"/>
      <c r="H15" s="72"/>
      <c r="I15" s="72"/>
      <c r="J15" s="72"/>
      <c r="K15" s="72"/>
      <c r="L15" s="72"/>
      <c r="M15" s="73"/>
      <c r="N15" s="73"/>
      <c r="O15" s="73"/>
      <c r="P15" s="73"/>
      <c r="Q15" s="73"/>
      <c r="R15" s="73"/>
      <c r="S15" s="73"/>
      <c r="T15" s="73"/>
      <c r="U15" s="73"/>
      <c r="V15" s="73"/>
      <c r="W15" s="73"/>
      <c r="X15" s="73"/>
      <c r="Y15" s="73"/>
    </row>
    <row r="16" spans="1:36" x14ac:dyDescent="0.4">
      <c r="A16" s="72"/>
      <c r="B16" s="72"/>
      <c r="C16" s="72"/>
      <c r="D16" s="72"/>
      <c r="E16" s="72"/>
      <c r="F16" s="72"/>
      <c r="G16" s="72"/>
      <c r="H16" s="72"/>
      <c r="I16" s="72"/>
      <c r="J16" s="72"/>
      <c r="K16" s="72"/>
      <c r="L16" s="72"/>
      <c r="M16" s="73"/>
      <c r="N16" s="73"/>
      <c r="O16" s="73"/>
      <c r="P16" s="73"/>
      <c r="Q16" s="73"/>
      <c r="R16" s="73"/>
      <c r="S16" s="73"/>
      <c r="T16" s="73"/>
      <c r="U16" s="73"/>
      <c r="V16" s="73"/>
      <c r="W16" s="73"/>
      <c r="X16" s="73"/>
      <c r="Y16" s="73"/>
    </row>
    <row r="17" spans="1:25" x14ac:dyDescent="0.4">
      <c r="A17" s="72"/>
      <c r="B17" s="72"/>
      <c r="C17" s="72"/>
      <c r="D17" s="72"/>
      <c r="E17" s="72"/>
      <c r="F17" s="72"/>
      <c r="G17" s="72"/>
      <c r="H17" s="72"/>
      <c r="I17" s="72"/>
      <c r="J17" s="72"/>
      <c r="K17" s="72"/>
      <c r="L17" s="72"/>
      <c r="M17" s="73"/>
      <c r="N17" s="73"/>
      <c r="O17" s="73"/>
      <c r="P17" s="73"/>
      <c r="Q17" s="73"/>
      <c r="R17" s="73"/>
      <c r="S17" s="73"/>
      <c r="T17" s="73"/>
      <c r="U17" s="73"/>
      <c r="V17" s="73"/>
      <c r="W17" s="73"/>
      <c r="X17" s="73"/>
      <c r="Y17" s="73"/>
    </row>
    <row r="18" spans="1:25" x14ac:dyDescent="0.4">
      <c r="A18" s="72"/>
      <c r="B18" s="72"/>
      <c r="C18" s="72"/>
      <c r="D18" s="72"/>
      <c r="E18" s="72"/>
      <c r="F18" s="72"/>
      <c r="G18" s="72"/>
      <c r="H18" s="72"/>
      <c r="I18" s="72"/>
      <c r="J18" s="72"/>
      <c r="K18" s="72"/>
      <c r="L18" s="72"/>
      <c r="M18" s="73"/>
      <c r="N18" s="73"/>
      <c r="O18" s="73"/>
      <c r="P18" s="73"/>
      <c r="Q18" s="73"/>
      <c r="R18" s="73"/>
      <c r="S18" s="73"/>
      <c r="T18" s="73"/>
      <c r="U18" s="73"/>
      <c r="V18" s="73"/>
      <c r="W18" s="73"/>
      <c r="X18" s="73"/>
      <c r="Y18" s="73"/>
    </row>
    <row r="19" spans="1:25" x14ac:dyDescent="0.4">
      <c r="A19" s="72"/>
      <c r="B19" s="72"/>
      <c r="C19" s="72"/>
      <c r="D19" s="72"/>
      <c r="E19" s="72"/>
      <c r="F19" s="72"/>
      <c r="G19" s="72"/>
      <c r="H19" s="72"/>
      <c r="I19" s="72"/>
      <c r="J19" s="72"/>
      <c r="K19" s="72"/>
      <c r="L19" s="72"/>
      <c r="M19" s="73"/>
      <c r="N19" s="73"/>
      <c r="O19" s="73"/>
      <c r="P19" s="73"/>
      <c r="Q19" s="73"/>
      <c r="R19" s="73"/>
      <c r="S19" s="73"/>
      <c r="T19" s="73"/>
      <c r="U19" s="73"/>
      <c r="V19" s="73"/>
      <c r="W19" s="73"/>
      <c r="X19" s="73"/>
      <c r="Y19" s="73"/>
    </row>
    <row r="20" spans="1:25" x14ac:dyDescent="0.4">
      <c r="A20" s="72"/>
      <c r="B20" s="72"/>
      <c r="C20" s="72"/>
      <c r="D20" s="72"/>
      <c r="E20" s="72"/>
      <c r="F20" s="72"/>
      <c r="G20" s="72"/>
      <c r="H20" s="72"/>
      <c r="I20" s="72"/>
      <c r="J20" s="72"/>
      <c r="K20" s="72"/>
      <c r="L20" s="72"/>
      <c r="M20" s="73"/>
      <c r="N20" s="73"/>
      <c r="O20" s="73"/>
      <c r="P20" s="73"/>
      <c r="Q20" s="73"/>
      <c r="R20" s="73"/>
      <c r="S20" s="73"/>
      <c r="T20" s="73"/>
      <c r="U20" s="73"/>
      <c r="V20" s="73"/>
      <c r="W20" s="73"/>
      <c r="X20" s="73"/>
      <c r="Y20" s="73"/>
    </row>
    <row r="21" spans="1:25" x14ac:dyDescent="0.4">
      <c r="A21" s="72"/>
      <c r="B21" s="72"/>
      <c r="C21" s="72"/>
      <c r="D21" s="72"/>
      <c r="E21" s="72"/>
      <c r="F21" s="72"/>
      <c r="G21" s="72"/>
      <c r="H21" s="72"/>
      <c r="I21" s="72"/>
      <c r="J21" s="72"/>
      <c r="K21" s="72"/>
      <c r="L21" s="72"/>
      <c r="M21" s="73"/>
      <c r="N21" s="73"/>
      <c r="O21" s="73"/>
      <c r="P21" s="73"/>
      <c r="Q21" s="73"/>
      <c r="R21" s="73"/>
      <c r="S21" s="73"/>
      <c r="T21" s="73"/>
      <c r="U21" s="73"/>
      <c r="V21" s="73"/>
      <c r="W21" s="73"/>
      <c r="X21" s="73"/>
      <c r="Y21" s="73"/>
    </row>
    <row r="22" spans="1:25" x14ac:dyDescent="0.4">
      <c r="A22" s="72"/>
      <c r="B22" s="72"/>
      <c r="C22" s="72"/>
      <c r="D22" s="72"/>
      <c r="E22" s="72"/>
      <c r="F22" s="72"/>
      <c r="G22" s="72"/>
      <c r="H22" s="72"/>
      <c r="I22" s="72"/>
      <c r="J22" s="72"/>
      <c r="K22" s="72"/>
      <c r="L22" s="72"/>
      <c r="M22" s="73"/>
      <c r="N22" s="73"/>
      <c r="O22" s="73"/>
      <c r="P22" s="73"/>
      <c r="Q22" s="73"/>
      <c r="R22" s="73"/>
      <c r="S22" s="73"/>
      <c r="T22" s="73"/>
      <c r="U22" s="73"/>
      <c r="V22" s="73"/>
      <c r="W22" s="73"/>
      <c r="X22" s="73"/>
      <c r="Y22" s="73"/>
    </row>
    <row r="23" spans="1:25" x14ac:dyDescent="0.4">
      <c r="A23" s="72"/>
      <c r="B23" s="72"/>
      <c r="C23" s="72"/>
      <c r="D23" s="72"/>
      <c r="E23" s="72"/>
      <c r="F23" s="72"/>
      <c r="G23" s="72"/>
      <c r="H23" s="72"/>
      <c r="I23" s="72"/>
      <c r="J23" s="72"/>
      <c r="K23" s="72"/>
      <c r="L23" s="72"/>
      <c r="M23" s="73"/>
      <c r="N23" s="73"/>
      <c r="O23" s="73"/>
      <c r="P23" s="73"/>
      <c r="Q23" s="73"/>
      <c r="R23" s="73"/>
      <c r="S23" s="73"/>
      <c r="T23" s="73"/>
      <c r="U23" s="73"/>
      <c r="V23" s="73"/>
      <c r="W23" s="73"/>
      <c r="X23" s="73"/>
      <c r="Y23" s="73"/>
    </row>
    <row r="24" spans="1:25" x14ac:dyDescent="0.4">
      <c r="A24" s="72"/>
      <c r="B24" s="72"/>
      <c r="C24" s="72"/>
      <c r="D24" s="72"/>
      <c r="E24" s="72"/>
      <c r="F24" s="72"/>
      <c r="G24" s="72"/>
      <c r="H24" s="72"/>
      <c r="I24" s="72"/>
      <c r="J24" s="72"/>
      <c r="K24" s="72"/>
      <c r="L24" s="72"/>
      <c r="M24" s="73"/>
      <c r="N24" s="73"/>
      <c r="O24" s="73"/>
      <c r="P24" s="73"/>
      <c r="Q24" s="73"/>
      <c r="R24" s="73"/>
      <c r="S24" s="73"/>
      <c r="T24" s="73"/>
      <c r="U24" s="73"/>
      <c r="V24" s="73"/>
      <c r="W24" s="73"/>
      <c r="X24" s="73"/>
      <c r="Y24" s="73"/>
    </row>
    <row r="25" spans="1:25" x14ac:dyDescent="0.4">
      <c r="A25" s="72"/>
      <c r="B25" s="72"/>
      <c r="C25" s="72"/>
      <c r="D25" s="72"/>
      <c r="E25" s="72"/>
      <c r="F25" s="72"/>
      <c r="G25" s="72"/>
      <c r="H25" s="72"/>
      <c r="I25" s="72"/>
      <c r="J25" s="72"/>
      <c r="K25" s="72"/>
      <c r="L25" s="72"/>
      <c r="M25" s="73"/>
      <c r="N25" s="73"/>
      <c r="O25" s="73"/>
      <c r="P25" s="73"/>
      <c r="Q25" s="73"/>
      <c r="R25" s="73"/>
      <c r="S25" s="73"/>
      <c r="T25" s="73"/>
      <c r="U25" s="73"/>
      <c r="V25" s="73"/>
      <c r="W25" s="73"/>
      <c r="X25" s="73"/>
      <c r="Y25" s="73"/>
    </row>
    <row r="26" spans="1:25" x14ac:dyDescent="0.4">
      <c r="A26" s="72"/>
      <c r="B26" s="72"/>
      <c r="C26" s="72"/>
      <c r="D26" s="72"/>
      <c r="E26" s="72"/>
      <c r="F26" s="72"/>
      <c r="G26" s="72"/>
      <c r="H26" s="72"/>
      <c r="I26" s="72"/>
      <c r="J26" s="72"/>
      <c r="K26" s="72"/>
      <c r="L26" s="72"/>
      <c r="M26" s="73"/>
      <c r="N26" s="73"/>
      <c r="O26" s="73"/>
      <c r="P26" s="73"/>
      <c r="Q26" s="73"/>
      <c r="R26" s="73"/>
      <c r="S26" s="73"/>
      <c r="T26" s="73"/>
      <c r="U26" s="73"/>
      <c r="V26" s="73"/>
      <c r="W26" s="73"/>
      <c r="X26" s="73"/>
      <c r="Y26" s="73"/>
    </row>
    <row r="27" spans="1:25" x14ac:dyDescent="0.4">
      <c r="A27" s="72"/>
      <c r="B27" s="72"/>
      <c r="C27" s="72"/>
      <c r="D27" s="72"/>
      <c r="E27" s="72"/>
      <c r="F27" s="72"/>
      <c r="G27" s="72"/>
      <c r="H27" s="72"/>
      <c r="I27" s="72"/>
      <c r="J27" s="72"/>
      <c r="K27" s="72"/>
      <c r="L27" s="72"/>
      <c r="M27" s="73"/>
      <c r="N27" s="73"/>
      <c r="O27" s="73"/>
      <c r="P27" s="73"/>
      <c r="Q27" s="73"/>
      <c r="R27" s="73"/>
      <c r="S27" s="73"/>
      <c r="T27" s="73"/>
      <c r="U27" s="73"/>
      <c r="V27" s="73"/>
      <c r="W27" s="73"/>
      <c r="X27" s="73"/>
      <c r="Y27" s="73"/>
    </row>
    <row r="28" spans="1:25" x14ac:dyDescent="0.4">
      <c r="A28" s="72"/>
      <c r="B28" s="72"/>
      <c r="C28" s="72"/>
      <c r="D28" s="72"/>
      <c r="E28" s="72"/>
      <c r="F28" s="72"/>
      <c r="G28" s="72"/>
      <c r="H28" s="72"/>
      <c r="I28" s="72"/>
      <c r="J28" s="72"/>
      <c r="K28" s="72"/>
      <c r="L28" s="72"/>
      <c r="M28" s="73"/>
      <c r="N28" s="73"/>
      <c r="O28" s="73"/>
      <c r="P28" s="73"/>
      <c r="Q28" s="73"/>
      <c r="R28" s="73"/>
      <c r="S28" s="73"/>
      <c r="T28" s="73"/>
      <c r="U28" s="73"/>
      <c r="V28" s="73"/>
      <c r="W28" s="73"/>
      <c r="X28" s="73"/>
      <c r="Y28" s="73"/>
    </row>
    <row r="29" spans="1:25" x14ac:dyDescent="0.4">
      <c r="A29" s="72"/>
      <c r="B29" s="72"/>
      <c r="C29" s="72"/>
      <c r="D29" s="72"/>
      <c r="E29" s="72"/>
      <c r="F29" s="72"/>
      <c r="G29" s="72"/>
      <c r="H29" s="72"/>
      <c r="I29" s="72"/>
      <c r="J29" s="72"/>
      <c r="K29" s="72"/>
      <c r="L29" s="72"/>
      <c r="M29" s="73"/>
      <c r="N29" s="73"/>
      <c r="O29" s="73"/>
      <c r="P29" s="73"/>
      <c r="Q29" s="73"/>
      <c r="R29" s="73"/>
      <c r="S29" s="73"/>
      <c r="T29" s="73"/>
      <c r="U29" s="73"/>
      <c r="V29" s="73"/>
      <c r="W29" s="73"/>
      <c r="X29" s="73"/>
      <c r="Y29" s="73"/>
    </row>
    <row r="30" spans="1:25" x14ac:dyDescent="0.4">
      <c r="A30" s="72"/>
      <c r="B30" s="72"/>
      <c r="C30" s="72"/>
      <c r="D30" s="72"/>
      <c r="E30" s="72"/>
      <c r="F30" s="72"/>
      <c r="G30" s="72"/>
      <c r="H30" s="72"/>
      <c r="I30" s="72"/>
      <c r="J30" s="72"/>
      <c r="K30" s="72"/>
      <c r="L30" s="72"/>
      <c r="M30" s="73"/>
      <c r="N30" s="73"/>
      <c r="O30" s="73"/>
      <c r="P30" s="73"/>
      <c r="Q30" s="73"/>
      <c r="R30" s="73"/>
      <c r="S30" s="73"/>
      <c r="T30" s="73"/>
      <c r="U30" s="73"/>
      <c r="V30" s="73"/>
      <c r="W30" s="73"/>
      <c r="X30" s="73"/>
      <c r="Y30" s="73"/>
    </row>
    <row r="31" spans="1:25" x14ac:dyDescent="0.4">
      <c r="A31" s="72"/>
      <c r="B31" s="72"/>
      <c r="C31" s="72"/>
      <c r="D31" s="72"/>
      <c r="E31" s="72"/>
      <c r="F31" s="72"/>
      <c r="G31" s="72"/>
      <c r="H31" s="72"/>
      <c r="I31" s="72"/>
      <c r="J31" s="72"/>
      <c r="K31" s="72"/>
      <c r="L31" s="72"/>
      <c r="M31" s="73"/>
      <c r="N31" s="73"/>
      <c r="O31" s="73"/>
      <c r="P31" s="73"/>
      <c r="Q31" s="73"/>
      <c r="R31" s="73"/>
      <c r="S31" s="73"/>
      <c r="T31" s="73"/>
      <c r="U31" s="73"/>
      <c r="V31" s="73"/>
      <c r="W31" s="73"/>
      <c r="X31" s="73"/>
      <c r="Y31" s="73"/>
    </row>
    <row r="32" spans="1:25" x14ac:dyDescent="0.4">
      <c r="A32" s="72"/>
      <c r="B32" s="72"/>
      <c r="C32" s="72"/>
      <c r="D32" s="72"/>
      <c r="E32" s="72"/>
      <c r="F32" s="72"/>
      <c r="G32" s="72"/>
      <c r="H32" s="72"/>
      <c r="I32" s="72"/>
      <c r="J32" s="72"/>
      <c r="K32" s="72"/>
      <c r="L32" s="72"/>
      <c r="M32" s="73"/>
      <c r="N32" s="73"/>
      <c r="O32" s="73"/>
      <c r="P32" s="73"/>
      <c r="Q32" s="73"/>
      <c r="R32" s="73"/>
      <c r="S32" s="73"/>
      <c r="T32" s="73"/>
      <c r="U32" s="73"/>
      <c r="V32" s="73"/>
      <c r="W32" s="73"/>
      <c r="X32" s="73"/>
      <c r="Y32" s="73"/>
    </row>
    <row r="33" spans="1:25" x14ac:dyDescent="0.4">
      <c r="A33" s="72"/>
      <c r="B33" s="72"/>
      <c r="C33" s="72"/>
      <c r="D33" s="72"/>
      <c r="E33" s="72"/>
      <c r="F33" s="72"/>
      <c r="G33" s="72"/>
      <c r="H33" s="72"/>
      <c r="I33" s="72"/>
      <c r="J33" s="72"/>
      <c r="K33" s="72"/>
      <c r="L33" s="72"/>
      <c r="M33" s="73"/>
      <c r="N33" s="73"/>
      <c r="O33" s="73"/>
      <c r="P33" s="73"/>
      <c r="Q33" s="73"/>
      <c r="R33" s="73"/>
      <c r="S33" s="73"/>
      <c r="T33" s="73"/>
      <c r="U33" s="73"/>
      <c r="V33" s="73"/>
      <c r="W33" s="73"/>
      <c r="X33" s="73"/>
      <c r="Y33" s="73"/>
    </row>
    <row r="34" spans="1:25" x14ac:dyDescent="0.4">
      <c r="A34" s="72"/>
      <c r="B34" s="72"/>
      <c r="C34" s="72"/>
      <c r="D34" s="72"/>
      <c r="E34" s="72"/>
      <c r="F34" s="72"/>
      <c r="G34" s="72"/>
      <c r="H34" s="72"/>
      <c r="I34" s="72"/>
      <c r="J34" s="72"/>
      <c r="K34" s="72"/>
      <c r="L34" s="72"/>
      <c r="M34" s="73"/>
      <c r="N34" s="73"/>
      <c r="O34" s="73"/>
      <c r="P34" s="73"/>
      <c r="Q34" s="73"/>
      <c r="R34" s="73"/>
      <c r="S34" s="73"/>
      <c r="T34" s="73"/>
      <c r="U34" s="73"/>
      <c r="V34" s="73"/>
      <c r="W34" s="73"/>
      <c r="X34" s="73"/>
      <c r="Y34" s="73"/>
    </row>
    <row r="35" spans="1:25" x14ac:dyDescent="0.4">
      <c r="A35" s="72"/>
      <c r="B35" s="72"/>
      <c r="C35" s="72"/>
      <c r="D35" s="72"/>
      <c r="E35" s="72"/>
      <c r="F35" s="72"/>
      <c r="G35" s="72"/>
      <c r="H35" s="72"/>
      <c r="I35" s="72"/>
      <c r="J35" s="72"/>
      <c r="K35" s="72"/>
      <c r="L35" s="72"/>
      <c r="M35" s="73"/>
      <c r="N35" s="73"/>
      <c r="O35" s="73"/>
      <c r="P35" s="73"/>
      <c r="Q35" s="73"/>
      <c r="R35" s="73"/>
      <c r="S35" s="73"/>
      <c r="T35" s="73"/>
      <c r="U35" s="73"/>
      <c r="V35" s="73"/>
      <c r="W35" s="73"/>
      <c r="X35" s="73"/>
      <c r="Y35" s="73"/>
    </row>
    <row r="36" spans="1:25" x14ac:dyDescent="0.4">
      <c r="A36" s="72"/>
      <c r="B36" s="72"/>
      <c r="C36" s="72"/>
      <c r="D36" s="72"/>
      <c r="E36" s="72"/>
      <c r="F36" s="72"/>
      <c r="G36" s="72"/>
      <c r="H36" s="72"/>
      <c r="I36" s="72"/>
      <c r="J36" s="72"/>
      <c r="K36" s="72"/>
      <c r="L36" s="72"/>
      <c r="M36" s="73"/>
      <c r="N36" s="73"/>
      <c r="O36" s="73"/>
      <c r="P36" s="73"/>
      <c r="Q36" s="73"/>
      <c r="R36" s="73"/>
      <c r="S36" s="73"/>
      <c r="T36" s="73"/>
      <c r="U36" s="73"/>
      <c r="V36" s="73"/>
      <c r="W36" s="73"/>
      <c r="X36" s="73"/>
      <c r="Y36" s="73"/>
    </row>
    <row r="37" spans="1:25" x14ac:dyDescent="0.4">
      <c r="A37" s="72"/>
      <c r="B37" s="72"/>
      <c r="C37" s="72"/>
      <c r="D37" s="72"/>
      <c r="E37" s="72"/>
      <c r="F37" s="72"/>
      <c r="G37" s="72"/>
      <c r="H37" s="72"/>
      <c r="I37" s="72"/>
      <c r="J37" s="72"/>
      <c r="K37" s="72"/>
      <c r="L37" s="72"/>
      <c r="M37" s="73"/>
      <c r="N37" s="73"/>
      <c r="O37" s="73"/>
      <c r="P37" s="73"/>
      <c r="Q37" s="73"/>
      <c r="R37" s="73"/>
      <c r="S37" s="73"/>
      <c r="T37" s="73"/>
      <c r="U37" s="73"/>
      <c r="V37" s="73"/>
      <c r="W37" s="73"/>
      <c r="X37" s="73"/>
      <c r="Y37" s="73"/>
    </row>
    <row r="38" spans="1:25" x14ac:dyDescent="0.4">
      <c r="A38" s="72"/>
      <c r="B38" s="72"/>
      <c r="C38" s="72"/>
      <c r="D38" s="72"/>
      <c r="E38" s="72"/>
      <c r="F38" s="72"/>
      <c r="G38" s="72"/>
      <c r="H38" s="72"/>
      <c r="I38" s="72"/>
      <c r="J38" s="72"/>
      <c r="K38" s="72"/>
      <c r="L38" s="72"/>
      <c r="M38" s="73"/>
      <c r="N38" s="73"/>
      <c r="O38" s="73"/>
      <c r="P38" s="73"/>
      <c r="Q38" s="73"/>
      <c r="R38" s="73"/>
      <c r="S38" s="73"/>
      <c r="T38" s="73"/>
      <c r="U38" s="73"/>
      <c r="V38" s="73"/>
      <c r="W38" s="73"/>
      <c r="X38" s="73"/>
      <c r="Y38" s="73"/>
    </row>
    <row r="39" spans="1:25" x14ac:dyDescent="0.4">
      <c r="A39" s="72"/>
      <c r="B39" s="72"/>
      <c r="C39" s="72"/>
      <c r="D39" s="72"/>
      <c r="E39" s="72"/>
      <c r="F39" s="72"/>
      <c r="G39" s="72"/>
      <c r="H39" s="72"/>
      <c r="I39" s="72"/>
      <c r="J39" s="72"/>
      <c r="K39" s="72"/>
      <c r="L39" s="72"/>
      <c r="M39" s="73"/>
      <c r="N39" s="73"/>
      <c r="O39" s="73"/>
      <c r="P39" s="73"/>
      <c r="Q39" s="73"/>
      <c r="R39" s="73"/>
      <c r="S39" s="73"/>
      <c r="T39" s="73"/>
      <c r="U39" s="73"/>
      <c r="V39" s="73"/>
      <c r="W39" s="73"/>
      <c r="X39" s="73"/>
      <c r="Y39" s="73"/>
    </row>
    <row r="40" spans="1:25" x14ac:dyDescent="0.4">
      <c r="A40" s="72"/>
      <c r="B40" s="72"/>
      <c r="C40" s="72"/>
      <c r="D40" s="72"/>
      <c r="E40" s="72"/>
      <c r="F40" s="72"/>
      <c r="G40" s="72"/>
      <c r="H40" s="72"/>
      <c r="I40" s="72"/>
      <c r="J40" s="72"/>
      <c r="K40" s="72"/>
      <c r="L40" s="72"/>
      <c r="M40" s="73"/>
      <c r="N40" s="73"/>
      <c r="O40" s="73"/>
      <c r="P40" s="73"/>
      <c r="Q40" s="73"/>
      <c r="R40" s="73"/>
      <c r="S40" s="73"/>
      <c r="T40" s="73"/>
      <c r="U40" s="73"/>
      <c r="V40" s="73"/>
      <c r="W40" s="73"/>
      <c r="X40" s="73"/>
      <c r="Y40" s="73"/>
    </row>
    <row r="41" spans="1:25" x14ac:dyDescent="0.4">
      <c r="A41" s="72"/>
      <c r="B41" s="72"/>
      <c r="C41" s="72"/>
      <c r="D41" s="72"/>
      <c r="E41" s="72"/>
      <c r="F41" s="72"/>
      <c r="G41" s="72"/>
      <c r="H41" s="72"/>
      <c r="I41" s="72"/>
      <c r="J41" s="72"/>
      <c r="K41" s="72"/>
      <c r="L41" s="72"/>
      <c r="M41" s="73"/>
      <c r="N41" s="73"/>
      <c r="O41" s="73"/>
      <c r="P41" s="73"/>
      <c r="Q41" s="73"/>
      <c r="R41" s="73"/>
      <c r="S41" s="73"/>
      <c r="T41" s="73"/>
      <c r="U41" s="73"/>
      <c r="V41" s="73"/>
      <c r="W41" s="73"/>
      <c r="X41" s="73"/>
      <c r="Y41" s="73"/>
    </row>
    <row r="42" spans="1:25" x14ac:dyDescent="0.4">
      <c r="A42" s="72"/>
      <c r="B42" s="72"/>
      <c r="C42" s="72"/>
      <c r="D42" s="72"/>
      <c r="E42" s="72"/>
      <c r="F42" s="72"/>
      <c r="G42" s="72"/>
      <c r="H42" s="72"/>
      <c r="I42" s="72"/>
      <c r="J42" s="72"/>
      <c r="K42" s="72"/>
      <c r="L42" s="72"/>
      <c r="M42" s="73"/>
      <c r="N42" s="73"/>
      <c r="O42" s="73"/>
      <c r="P42" s="73"/>
      <c r="Q42" s="73"/>
      <c r="R42" s="73"/>
      <c r="S42" s="73"/>
      <c r="T42" s="73"/>
      <c r="U42" s="73"/>
      <c r="V42" s="73"/>
      <c r="W42" s="73"/>
      <c r="X42" s="73"/>
      <c r="Y42" s="73"/>
    </row>
    <row r="43" spans="1:25" x14ac:dyDescent="0.4">
      <c r="A43" s="72"/>
      <c r="B43" s="72"/>
      <c r="C43" s="72"/>
      <c r="D43" s="72"/>
      <c r="E43" s="72"/>
      <c r="F43" s="72"/>
      <c r="G43" s="72"/>
      <c r="H43" s="72"/>
      <c r="I43" s="72"/>
      <c r="J43" s="72"/>
      <c r="K43" s="72"/>
      <c r="L43" s="72"/>
      <c r="M43" s="73"/>
      <c r="N43" s="73"/>
      <c r="O43" s="73"/>
      <c r="P43" s="73"/>
      <c r="Q43" s="73"/>
      <c r="R43" s="73"/>
      <c r="S43" s="73"/>
      <c r="T43" s="73"/>
      <c r="U43" s="73"/>
      <c r="V43" s="73"/>
      <c r="W43" s="73"/>
      <c r="X43" s="73"/>
      <c r="Y43" s="73"/>
    </row>
    <row r="44" spans="1:25" x14ac:dyDescent="0.4">
      <c r="A44" s="72"/>
      <c r="B44" s="72"/>
      <c r="C44" s="72"/>
      <c r="D44" s="72"/>
      <c r="E44" s="72"/>
      <c r="F44" s="72"/>
      <c r="G44" s="72"/>
      <c r="H44" s="72"/>
      <c r="I44" s="72"/>
      <c r="J44" s="72"/>
      <c r="K44" s="72"/>
      <c r="L44" s="72"/>
      <c r="M44" s="73"/>
      <c r="N44" s="73"/>
      <c r="O44" s="73"/>
      <c r="P44" s="73"/>
      <c r="Q44" s="73"/>
      <c r="R44" s="73"/>
      <c r="S44" s="73"/>
      <c r="T44" s="73"/>
      <c r="U44" s="73"/>
      <c r="V44" s="73"/>
      <c r="W44" s="73"/>
      <c r="X44" s="73"/>
      <c r="Y44" s="73"/>
    </row>
    <row r="45" spans="1:25" x14ac:dyDescent="0.4">
      <c r="A45" s="72"/>
      <c r="B45" s="72"/>
      <c r="C45" s="72"/>
      <c r="D45" s="72"/>
      <c r="E45" s="72"/>
      <c r="F45" s="72"/>
      <c r="G45" s="72"/>
      <c r="H45" s="72"/>
      <c r="I45" s="72"/>
      <c r="J45" s="72"/>
      <c r="K45" s="72"/>
      <c r="L45" s="72"/>
      <c r="M45" s="73"/>
      <c r="N45" s="73"/>
      <c r="O45" s="73"/>
      <c r="P45" s="73"/>
      <c r="Q45" s="73"/>
      <c r="R45" s="73"/>
      <c r="S45" s="73"/>
      <c r="T45" s="73"/>
      <c r="U45" s="73"/>
      <c r="V45" s="73"/>
      <c r="W45" s="73"/>
      <c r="X45" s="73"/>
      <c r="Y45" s="73"/>
    </row>
    <row r="46" spans="1:25" x14ac:dyDescent="0.4">
      <c r="A46" s="72"/>
      <c r="B46" s="72"/>
      <c r="C46" s="72"/>
      <c r="D46" s="72"/>
      <c r="E46" s="72"/>
      <c r="F46" s="72"/>
      <c r="G46" s="72"/>
      <c r="H46" s="72"/>
      <c r="I46" s="72"/>
      <c r="J46" s="72"/>
      <c r="K46" s="72"/>
      <c r="L46" s="72"/>
      <c r="M46" s="73"/>
      <c r="N46" s="73"/>
      <c r="O46" s="73"/>
      <c r="P46" s="73"/>
      <c r="Q46" s="73"/>
      <c r="R46" s="73"/>
      <c r="S46" s="73"/>
      <c r="T46" s="73"/>
      <c r="U46" s="73"/>
      <c r="V46" s="73"/>
      <c r="W46" s="73"/>
      <c r="X46" s="73"/>
      <c r="Y46" s="73"/>
    </row>
    <row r="47" spans="1:25" x14ac:dyDescent="0.4">
      <c r="A47" s="72"/>
      <c r="B47" s="72"/>
      <c r="C47" s="72"/>
      <c r="D47" s="72"/>
      <c r="E47" s="72"/>
      <c r="F47" s="72"/>
      <c r="G47" s="72"/>
      <c r="H47" s="72"/>
      <c r="I47" s="72"/>
      <c r="J47" s="72"/>
      <c r="K47" s="72"/>
      <c r="L47" s="72"/>
      <c r="M47" s="73"/>
      <c r="N47" s="73"/>
      <c r="O47" s="73"/>
      <c r="P47" s="73"/>
      <c r="Q47" s="73"/>
      <c r="R47" s="73"/>
      <c r="S47" s="73"/>
      <c r="T47" s="73"/>
      <c r="U47" s="73"/>
      <c r="V47" s="73"/>
      <c r="W47" s="73"/>
      <c r="X47" s="73"/>
      <c r="Y47" s="73"/>
    </row>
    <row r="48" spans="1:25" x14ac:dyDescent="0.4">
      <c r="A48" s="72"/>
      <c r="B48" s="72"/>
      <c r="C48" s="72"/>
      <c r="D48" s="72"/>
      <c r="E48" s="72"/>
      <c r="F48" s="72"/>
      <c r="G48" s="72"/>
      <c r="H48" s="72"/>
      <c r="I48" s="72"/>
      <c r="J48" s="72"/>
      <c r="K48" s="72"/>
      <c r="L48" s="72"/>
      <c r="M48" s="73"/>
      <c r="N48" s="73"/>
      <c r="O48" s="73"/>
      <c r="P48" s="73"/>
      <c r="Q48" s="73"/>
      <c r="R48" s="73"/>
      <c r="S48" s="73"/>
      <c r="T48" s="73"/>
      <c r="U48" s="73"/>
      <c r="V48" s="73"/>
      <c r="W48" s="73"/>
      <c r="X48" s="73"/>
      <c r="Y48" s="73"/>
    </row>
    <row r="49" spans="1:25" x14ac:dyDescent="0.4">
      <c r="A49" s="72"/>
      <c r="B49" s="72"/>
      <c r="C49" s="72"/>
      <c r="D49" s="72"/>
      <c r="E49" s="72"/>
      <c r="F49" s="72"/>
      <c r="G49" s="72"/>
      <c r="H49" s="72"/>
      <c r="I49" s="72"/>
      <c r="J49" s="72"/>
      <c r="K49" s="72"/>
      <c r="L49" s="72"/>
      <c r="M49" s="73"/>
      <c r="N49" s="73"/>
      <c r="O49" s="73"/>
      <c r="P49" s="73"/>
      <c r="Q49" s="73"/>
      <c r="R49" s="73"/>
      <c r="S49" s="73"/>
      <c r="T49" s="73"/>
      <c r="U49" s="73"/>
      <c r="V49" s="73"/>
      <c r="W49" s="73"/>
      <c r="X49" s="73"/>
      <c r="Y49" s="73"/>
    </row>
    <row r="50" spans="1:25" x14ac:dyDescent="0.4">
      <c r="A50" s="72"/>
      <c r="B50" s="72"/>
      <c r="C50" s="72"/>
      <c r="D50" s="72"/>
      <c r="E50" s="72"/>
      <c r="F50" s="72"/>
      <c r="G50" s="72"/>
      <c r="H50" s="72"/>
      <c r="I50" s="72"/>
      <c r="J50" s="72"/>
      <c r="K50" s="72"/>
      <c r="L50" s="72"/>
      <c r="M50" s="73"/>
      <c r="N50" s="73"/>
      <c r="O50" s="73"/>
      <c r="P50" s="73"/>
      <c r="Q50" s="73"/>
      <c r="R50" s="73"/>
      <c r="S50" s="73"/>
      <c r="T50" s="73"/>
      <c r="U50" s="73"/>
      <c r="V50" s="73"/>
      <c r="W50" s="73"/>
      <c r="X50" s="73"/>
      <c r="Y50" s="73"/>
    </row>
  </sheetData>
  <mergeCells count="5">
    <mergeCell ref="A3:Y4"/>
    <mergeCell ref="A6:L7"/>
    <mergeCell ref="M6:Y7"/>
    <mergeCell ref="A8:L50"/>
    <mergeCell ref="M8:Y50"/>
  </mergeCells>
  <phoneticPr fontId="3"/>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910FF-6E6F-4C52-A098-00D08A1CD8A4}">
  <dimension ref="A1:W51"/>
  <sheetViews>
    <sheetView tabSelected="1" workbookViewId="0">
      <selection activeCell="AA8" sqref="AA8"/>
    </sheetView>
  </sheetViews>
  <sheetFormatPr defaultColWidth="9" defaultRowHeight="14.25" x14ac:dyDescent="0.4"/>
  <cols>
    <col min="1" max="2" width="4.5" style="39" customWidth="1"/>
    <col min="3" max="3" width="4" style="39" customWidth="1"/>
    <col min="4" max="22" width="3.125" style="39" customWidth="1"/>
    <col min="23" max="23" width="4.5" style="39" customWidth="1"/>
    <col min="24" max="24" width="9" style="39"/>
    <col min="25" max="25" width="12.75" style="39" customWidth="1"/>
    <col min="26" max="26" width="16.875" style="39" customWidth="1"/>
    <col min="27" max="27" width="29.75" style="39" customWidth="1"/>
    <col min="28" max="31" width="14.375" style="39" customWidth="1"/>
    <col min="32" max="32" width="17.75" style="39" customWidth="1"/>
    <col min="33" max="33" width="9" style="39"/>
    <col min="34" max="34" width="16.625" style="39" customWidth="1"/>
    <col min="35" max="35" width="15.625" style="39" customWidth="1"/>
    <col min="36" max="36" width="10.5" style="39" bestFit="1" customWidth="1"/>
    <col min="37" max="16384" width="9" style="39"/>
  </cols>
  <sheetData>
    <row r="1" spans="1:23" ht="13.5" customHeight="1" x14ac:dyDescent="0.4">
      <c r="A1" s="39" t="s">
        <v>37</v>
      </c>
    </row>
    <row r="2" spans="1:23" ht="13.5" customHeight="1" x14ac:dyDescent="0.4"/>
    <row r="3" spans="1:23" ht="13.5" customHeight="1" x14ac:dyDescent="0.4">
      <c r="A3" s="80" t="s">
        <v>38</v>
      </c>
      <c r="B3" s="80"/>
      <c r="C3" s="80"/>
      <c r="D3" s="80"/>
      <c r="E3" s="80"/>
      <c r="F3" s="80"/>
      <c r="G3" s="80"/>
      <c r="H3" s="80"/>
      <c r="I3" s="80"/>
      <c r="J3" s="80"/>
      <c r="K3" s="80"/>
      <c r="L3" s="80"/>
      <c r="M3" s="80"/>
      <c r="N3" s="80"/>
      <c r="O3" s="80"/>
      <c r="P3" s="80"/>
      <c r="Q3" s="80"/>
      <c r="R3" s="80"/>
      <c r="S3" s="80"/>
      <c r="T3" s="80"/>
      <c r="U3" s="80"/>
      <c r="V3" s="80"/>
      <c r="W3" s="80"/>
    </row>
    <row r="4" spans="1:23" ht="13.5" customHeight="1" x14ac:dyDescent="0.4">
      <c r="A4" s="80"/>
      <c r="B4" s="80"/>
      <c r="C4" s="80"/>
      <c r="D4" s="80"/>
      <c r="E4" s="80"/>
      <c r="F4" s="80"/>
      <c r="G4" s="80"/>
      <c r="H4" s="80"/>
      <c r="I4" s="80"/>
      <c r="J4" s="80"/>
      <c r="K4" s="80"/>
      <c r="L4" s="80"/>
      <c r="M4" s="80"/>
      <c r="N4" s="80"/>
      <c r="O4" s="80"/>
      <c r="P4" s="80"/>
      <c r="Q4" s="80"/>
      <c r="R4" s="80"/>
      <c r="S4" s="80"/>
      <c r="T4" s="80"/>
      <c r="U4" s="80"/>
      <c r="V4" s="80"/>
      <c r="W4" s="80"/>
    </row>
    <row r="5" spans="1:23" ht="13.5" customHeight="1" x14ac:dyDescent="0.4"/>
    <row r="6" spans="1:23" ht="13.5" customHeight="1" x14ac:dyDescent="0.4"/>
    <row r="7" spans="1:23" ht="13.5" customHeight="1" x14ac:dyDescent="0.4">
      <c r="A7" s="40" t="str">
        <f>"入札番号　第"&amp;[1]入力表!B21&amp;"号"</f>
        <v>入札番号　第1号</v>
      </c>
    </row>
    <row r="8" spans="1:23" ht="13.5" customHeight="1" x14ac:dyDescent="0.4"/>
    <row r="9" spans="1:23" ht="13.5" customHeight="1" x14ac:dyDescent="0.4">
      <c r="A9" s="40" t="str">
        <f>CONCATENATE("入札物件名　",VLOOKUP([1]入力表!B21,[1]入力表!B25:U45,2))</f>
        <v>入札物件名　図書</v>
      </c>
    </row>
    <row r="10" spans="1:23" ht="13.5" customHeight="1" x14ac:dyDescent="0.4"/>
    <row r="11" spans="1:23" ht="13.5" customHeight="1" x14ac:dyDescent="0.4"/>
    <row r="12" spans="1:23" ht="13.5" customHeight="1" x14ac:dyDescent="0.4">
      <c r="B12" s="79" t="s">
        <v>39</v>
      </c>
      <c r="C12" s="79"/>
      <c r="D12" s="79" t="s">
        <v>40</v>
      </c>
      <c r="E12" s="79"/>
      <c r="F12" s="79" t="s">
        <v>41</v>
      </c>
      <c r="G12" s="79"/>
      <c r="H12" s="79" t="s">
        <v>42</v>
      </c>
      <c r="I12" s="79"/>
      <c r="J12" s="79" t="s">
        <v>43</v>
      </c>
      <c r="K12" s="79"/>
      <c r="L12" s="79" t="s">
        <v>44</v>
      </c>
      <c r="M12" s="79"/>
      <c r="N12" s="79" t="s">
        <v>45</v>
      </c>
      <c r="O12" s="79"/>
      <c r="P12" s="79" t="s">
        <v>46</v>
      </c>
      <c r="Q12" s="79"/>
      <c r="R12" s="79" t="s">
        <v>47</v>
      </c>
      <c r="S12" s="79"/>
      <c r="T12" s="79" t="s">
        <v>48</v>
      </c>
      <c r="U12" s="79"/>
      <c r="V12" s="79" t="s">
        <v>49</v>
      </c>
      <c r="W12" s="79"/>
    </row>
    <row r="13" spans="1:23" ht="13.5" customHeight="1" x14ac:dyDescent="0.4">
      <c r="B13" s="79"/>
      <c r="C13" s="79"/>
      <c r="D13" s="79"/>
      <c r="E13" s="79"/>
      <c r="F13" s="79"/>
      <c r="G13" s="79"/>
      <c r="H13" s="79"/>
      <c r="I13" s="79"/>
      <c r="J13" s="79"/>
      <c r="K13" s="79"/>
      <c r="L13" s="79"/>
      <c r="M13" s="79"/>
      <c r="N13" s="79"/>
      <c r="O13" s="79"/>
      <c r="P13" s="79"/>
      <c r="Q13" s="79"/>
      <c r="R13" s="79"/>
      <c r="S13" s="79"/>
      <c r="T13" s="79"/>
      <c r="U13" s="79"/>
      <c r="V13" s="79"/>
      <c r="W13" s="79"/>
    </row>
    <row r="14" spans="1:23" ht="13.5" customHeight="1" x14ac:dyDescent="0.4">
      <c r="B14" s="79"/>
      <c r="C14" s="79"/>
      <c r="D14" s="75"/>
      <c r="E14" s="75"/>
      <c r="F14" s="75"/>
      <c r="G14" s="75"/>
      <c r="H14" s="75"/>
      <c r="I14" s="75"/>
      <c r="J14" s="75"/>
      <c r="K14" s="75"/>
      <c r="L14" s="75"/>
      <c r="M14" s="75"/>
      <c r="N14" s="75"/>
      <c r="O14" s="75"/>
      <c r="P14" s="75"/>
      <c r="Q14" s="75"/>
      <c r="R14" s="75"/>
      <c r="S14" s="75"/>
      <c r="T14" s="75"/>
      <c r="U14" s="75"/>
      <c r="V14" s="79"/>
      <c r="W14" s="79"/>
    </row>
    <row r="15" spans="1:23" ht="13.5" customHeight="1" x14ac:dyDescent="0.4">
      <c r="B15" s="79"/>
      <c r="C15" s="79"/>
      <c r="D15" s="75"/>
      <c r="E15" s="75"/>
      <c r="F15" s="75"/>
      <c r="G15" s="75"/>
      <c r="H15" s="75"/>
      <c r="I15" s="75"/>
      <c r="J15" s="75"/>
      <c r="K15" s="75"/>
      <c r="L15" s="75"/>
      <c r="M15" s="75"/>
      <c r="N15" s="75"/>
      <c r="O15" s="75"/>
      <c r="P15" s="75"/>
      <c r="Q15" s="75"/>
      <c r="R15" s="75"/>
      <c r="S15" s="75"/>
      <c r="T15" s="75"/>
      <c r="U15" s="75"/>
      <c r="V15" s="79"/>
      <c r="W15" s="79"/>
    </row>
    <row r="16" spans="1:23" ht="13.5" customHeight="1" x14ac:dyDescent="0.4">
      <c r="B16" s="79"/>
      <c r="C16" s="79"/>
      <c r="D16" s="75"/>
      <c r="E16" s="75"/>
      <c r="F16" s="75"/>
      <c r="G16" s="75"/>
      <c r="H16" s="75"/>
      <c r="I16" s="75"/>
      <c r="J16" s="75"/>
      <c r="K16" s="75"/>
      <c r="L16" s="75"/>
      <c r="M16" s="75"/>
      <c r="N16" s="75"/>
      <c r="O16" s="75"/>
      <c r="P16" s="75"/>
      <c r="Q16" s="75"/>
      <c r="R16" s="75"/>
      <c r="S16" s="75"/>
      <c r="T16" s="75"/>
      <c r="U16" s="75"/>
      <c r="V16" s="79"/>
      <c r="W16" s="79"/>
    </row>
    <row r="17" spans="1:23" ht="13.5" customHeight="1" x14ac:dyDescent="0.4"/>
    <row r="18" spans="1:23" ht="13.5" customHeight="1" x14ac:dyDescent="0.4">
      <c r="A18" s="76" t="s">
        <v>50</v>
      </c>
      <c r="B18" s="77"/>
      <c r="C18" s="77"/>
      <c r="D18" s="77"/>
      <c r="E18" s="77"/>
      <c r="F18" s="77"/>
      <c r="G18" s="77"/>
      <c r="H18" s="77"/>
      <c r="I18" s="77"/>
      <c r="J18" s="77"/>
      <c r="K18" s="77"/>
      <c r="L18" s="77"/>
      <c r="M18" s="77"/>
      <c r="N18" s="77"/>
      <c r="O18" s="77"/>
      <c r="P18" s="77"/>
      <c r="Q18" s="77"/>
      <c r="R18" s="77"/>
      <c r="S18" s="77"/>
      <c r="T18" s="77"/>
      <c r="U18" s="77"/>
      <c r="V18" s="77"/>
      <c r="W18" s="77"/>
    </row>
    <row r="19" spans="1:23" ht="13.5" customHeight="1" x14ac:dyDescent="0.4">
      <c r="A19" s="77"/>
      <c r="B19" s="77"/>
      <c r="C19" s="77"/>
      <c r="D19" s="77"/>
      <c r="E19" s="77"/>
      <c r="F19" s="77"/>
      <c r="G19" s="77"/>
      <c r="H19" s="77"/>
      <c r="I19" s="77"/>
      <c r="J19" s="77"/>
      <c r="K19" s="77"/>
      <c r="L19" s="77"/>
      <c r="M19" s="77"/>
      <c r="N19" s="77"/>
      <c r="O19" s="77"/>
      <c r="P19" s="77"/>
      <c r="Q19" s="77"/>
      <c r="R19" s="77"/>
      <c r="S19" s="77"/>
      <c r="T19" s="77"/>
      <c r="U19" s="77"/>
      <c r="V19" s="77"/>
      <c r="W19" s="77"/>
    </row>
    <row r="20" spans="1:23" ht="13.5" customHeight="1" x14ac:dyDescent="0.4">
      <c r="A20" s="77"/>
      <c r="B20" s="77"/>
      <c r="C20" s="77"/>
      <c r="D20" s="77"/>
      <c r="E20" s="77"/>
      <c r="F20" s="77"/>
      <c r="G20" s="77"/>
      <c r="H20" s="77"/>
      <c r="I20" s="77"/>
      <c r="J20" s="77"/>
      <c r="K20" s="77"/>
      <c r="L20" s="77"/>
      <c r="M20" s="77"/>
      <c r="N20" s="77"/>
      <c r="O20" s="77"/>
      <c r="P20" s="77"/>
      <c r="Q20" s="77"/>
      <c r="R20" s="77"/>
      <c r="S20" s="77"/>
      <c r="T20" s="77"/>
      <c r="U20" s="77"/>
      <c r="V20" s="77"/>
      <c r="W20" s="77"/>
    </row>
    <row r="21" spans="1:23" ht="13.5" customHeight="1" x14ac:dyDescent="0.4">
      <c r="A21" s="77"/>
      <c r="B21" s="77"/>
      <c r="C21" s="77"/>
      <c r="D21" s="77"/>
      <c r="E21" s="77"/>
      <c r="F21" s="77"/>
      <c r="G21" s="77"/>
      <c r="H21" s="77"/>
      <c r="I21" s="77"/>
      <c r="J21" s="77"/>
      <c r="K21" s="77"/>
      <c r="L21" s="77"/>
      <c r="M21" s="77"/>
      <c r="N21" s="77"/>
      <c r="O21" s="77"/>
      <c r="P21" s="77"/>
      <c r="Q21" s="77"/>
      <c r="R21" s="77"/>
      <c r="S21" s="77"/>
      <c r="T21" s="77"/>
      <c r="U21" s="77"/>
      <c r="V21" s="77"/>
      <c r="W21" s="77"/>
    </row>
    <row r="22" spans="1:23" ht="13.5" customHeight="1" x14ac:dyDescent="0.4"/>
    <row r="23" spans="1:23" ht="13.5" customHeight="1" x14ac:dyDescent="0.4"/>
    <row r="24" spans="1:23" ht="13.5" customHeight="1" x14ac:dyDescent="0.4">
      <c r="A24" s="78">
        <f>[1]入力表!C16</f>
        <v>46009</v>
      </c>
      <c r="B24" s="78"/>
      <c r="C24" s="78"/>
      <c r="D24" s="78"/>
      <c r="E24" s="78"/>
      <c r="F24" s="78"/>
      <c r="G24" s="78"/>
      <c r="H24" s="78"/>
    </row>
    <row r="25" spans="1:23" ht="13.5" customHeight="1" x14ac:dyDescent="0.4"/>
    <row r="26" spans="1:23" ht="13.5" customHeight="1" x14ac:dyDescent="0.4"/>
    <row r="27" spans="1:23" ht="13.5" customHeight="1" x14ac:dyDescent="0.4">
      <c r="B27" s="39" t="str">
        <f>[1]入力表!C4</f>
        <v>支出負担行為担当官</v>
      </c>
    </row>
    <row r="28" spans="1:23" ht="13.5" customHeight="1" x14ac:dyDescent="0.4">
      <c r="B28" s="39" t="str">
        <f>[1]入力表!C5&amp;"　"&amp;[1]入力表!C6&amp;"　殿"</f>
        <v>東北森林管理局長　箕輪　富男　殿</v>
      </c>
    </row>
    <row r="31" spans="1:23" x14ac:dyDescent="0.4">
      <c r="H31" s="39" t="s">
        <v>51</v>
      </c>
    </row>
    <row r="33" spans="8:11" x14ac:dyDescent="0.4">
      <c r="H33" s="74" t="s">
        <v>52</v>
      </c>
      <c r="I33" s="74"/>
      <c r="J33" s="74"/>
      <c r="K33" s="74"/>
    </row>
    <row r="35" spans="8:11" x14ac:dyDescent="0.4">
      <c r="H35" s="74" t="s">
        <v>53</v>
      </c>
      <c r="I35" s="74"/>
      <c r="J35" s="74"/>
      <c r="K35" s="74"/>
    </row>
    <row r="37" spans="8:11" x14ac:dyDescent="0.4">
      <c r="H37" s="74" t="s">
        <v>18</v>
      </c>
      <c r="I37" s="74"/>
      <c r="J37" s="74"/>
      <c r="K37" s="74"/>
    </row>
    <row r="40" spans="8:11" x14ac:dyDescent="0.4">
      <c r="H40" s="39" t="s">
        <v>54</v>
      </c>
    </row>
    <row r="42" spans="8:11" x14ac:dyDescent="0.4">
      <c r="H42" s="74" t="s">
        <v>52</v>
      </c>
      <c r="I42" s="74"/>
      <c r="J42" s="74"/>
      <c r="K42" s="74"/>
    </row>
    <row r="44" spans="8:11" x14ac:dyDescent="0.4">
      <c r="H44" s="74" t="s">
        <v>53</v>
      </c>
      <c r="I44" s="74"/>
      <c r="J44" s="74"/>
      <c r="K44" s="74"/>
    </row>
    <row r="46" spans="8:11" x14ac:dyDescent="0.4">
      <c r="H46" s="74" t="s">
        <v>55</v>
      </c>
      <c r="I46" s="74"/>
      <c r="J46" s="74"/>
      <c r="K46" s="74"/>
    </row>
    <row r="49" spans="1:1" x14ac:dyDescent="0.4">
      <c r="A49" s="39" t="s">
        <v>56</v>
      </c>
    </row>
    <row r="50" spans="1:1" x14ac:dyDescent="0.4">
      <c r="A50" s="39" t="s">
        <v>57</v>
      </c>
    </row>
    <row r="51" spans="1:1" x14ac:dyDescent="0.4">
      <c r="A51" s="39" t="s">
        <v>58</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L14:M16"/>
    <mergeCell ref="N14:O16"/>
    <mergeCell ref="P14:Q16"/>
    <mergeCell ref="R14:S16"/>
    <mergeCell ref="H42:K42"/>
    <mergeCell ref="H44:K44"/>
    <mergeCell ref="H46:K46"/>
    <mergeCell ref="T14:U16"/>
    <mergeCell ref="A18:W21"/>
    <mergeCell ref="A24:H24"/>
    <mergeCell ref="H33:K33"/>
    <mergeCell ref="H35:K35"/>
    <mergeCell ref="H37:K37"/>
  </mergeCells>
  <phoneticPr fontId="3"/>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835EC-F6A2-4BBB-B6F6-85A19619AD29}">
  <dimension ref="A1:I26"/>
  <sheetViews>
    <sheetView topLeftCell="A13" zoomScaleNormal="100" workbookViewId="0">
      <selection activeCell="C23" sqref="C23:H23"/>
    </sheetView>
  </sheetViews>
  <sheetFormatPr defaultRowHeight="18.75" x14ac:dyDescent="0.4"/>
  <cols>
    <col min="1" max="1" width="5.5" bestFit="1" customWidth="1"/>
    <col min="2" max="2" width="18.125" customWidth="1"/>
    <col min="3" max="3" width="41.625" customWidth="1"/>
    <col min="4" max="4" width="6.625" customWidth="1"/>
    <col min="5" max="5" width="6" customWidth="1"/>
    <col min="6" max="6" width="8.375" customWidth="1"/>
    <col min="7" max="7" width="11.5" customWidth="1"/>
    <col min="8" max="8" width="18.625" customWidth="1"/>
  </cols>
  <sheetData>
    <row r="1" spans="1:8" s="1" customFormat="1" x14ac:dyDescent="0.4">
      <c r="A1" s="85" t="s">
        <v>67</v>
      </c>
      <c r="B1" s="85"/>
    </row>
    <row r="2" spans="1:8" s="1" customFormat="1" ht="22.5" customHeight="1" x14ac:dyDescent="0.4">
      <c r="A2" s="86" t="s">
        <v>68</v>
      </c>
      <c r="B2" s="86"/>
      <c r="C2" s="86"/>
      <c r="D2" s="86"/>
      <c r="E2" s="86"/>
      <c r="F2" s="86"/>
      <c r="G2" s="86"/>
    </row>
    <row r="3" spans="1:8" s="1" customFormat="1" x14ac:dyDescent="0.4">
      <c r="A3" s="85"/>
      <c r="B3" s="85"/>
      <c r="C3"/>
      <c r="F3" s="2"/>
    </row>
    <row r="4" spans="1:8" s="1" customFormat="1" ht="22.5" customHeight="1" x14ac:dyDescent="0.4">
      <c r="A4" s="85" t="s">
        <v>69</v>
      </c>
      <c r="B4" s="85"/>
      <c r="C4" s="85"/>
      <c r="F4" s="2"/>
    </row>
    <row r="5" spans="1:8" x14ac:dyDescent="0.4">
      <c r="B5" s="3"/>
      <c r="C5" s="4"/>
      <c r="D5" s="5"/>
      <c r="F5" s="6"/>
    </row>
    <row r="6" spans="1:8" ht="36" customHeight="1" x14ac:dyDescent="0.4">
      <c r="A6" s="7" t="s">
        <v>70</v>
      </c>
      <c r="B6" s="8" t="s">
        <v>71</v>
      </c>
      <c r="C6" s="8" t="s">
        <v>72</v>
      </c>
      <c r="D6" s="9" t="s">
        <v>73</v>
      </c>
      <c r="E6" s="10" t="s">
        <v>74</v>
      </c>
      <c r="F6" s="10" t="s">
        <v>75</v>
      </c>
      <c r="G6" s="10" t="s">
        <v>76</v>
      </c>
      <c r="H6" s="11" t="s">
        <v>77</v>
      </c>
    </row>
    <row r="7" spans="1:8" ht="36" customHeight="1" x14ac:dyDescent="0.4">
      <c r="A7" s="7">
        <v>1</v>
      </c>
      <c r="B7" s="12" t="s">
        <v>78</v>
      </c>
      <c r="C7" s="13" t="s">
        <v>79</v>
      </c>
      <c r="D7" s="14">
        <v>85</v>
      </c>
      <c r="E7" s="15" t="s">
        <v>80</v>
      </c>
      <c r="F7" s="16"/>
      <c r="G7" s="17"/>
      <c r="H7" s="18"/>
    </row>
    <row r="8" spans="1:8" ht="36" customHeight="1" x14ac:dyDescent="0.4">
      <c r="A8" s="7">
        <v>2</v>
      </c>
      <c r="B8" s="12" t="s">
        <v>78</v>
      </c>
      <c r="C8" s="13" t="s">
        <v>81</v>
      </c>
      <c r="D8" s="14">
        <v>85</v>
      </c>
      <c r="E8" s="15" t="s">
        <v>80</v>
      </c>
      <c r="F8" s="16"/>
      <c r="G8" s="17"/>
      <c r="H8" s="18"/>
    </row>
    <row r="9" spans="1:8" ht="36" customHeight="1" x14ac:dyDescent="0.4">
      <c r="A9" s="7">
        <v>3</v>
      </c>
      <c r="B9" s="12" t="s">
        <v>78</v>
      </c>
      <c r="C9" s="13" t="s">
        <v>82</v>
      </c>
      <c r="D9" s="14">
        <v>1</v>
      </c>
      <c r="E9" s="15" t="s">
        <v>80</v>
      </c>
      <c r="F9" s="16"/>
      <c r="G9" s="17"/>
      <c r="H9" s="18"/>
    </row>
    <row r="10" spans="1:8" ht="36" customHeight="1" x14ac:dyDescent="0.4">
      <c r="A10" s="7">
        <v>4</v>
      </c>
      <c r="B10" s="12" t="s">
        <v>78</v>
      </c>
      <c r="C10" s="13" t="s">
        <v>83</v>
      </c>
      <c r="D10" s="14">
        <v>1</v>
      </c>
      <c r="E10" s="15" t="s">
        <v>80</v>
      </c>
      <c r="F10" s="16"/>
      <c r="G10" s="17"/>
      <c r="H10" s="18"/>
    </row>
    <row r="11" spans="1:8" ht="36" customHeight="1" x14ac:dyDescent="0.4">
      <c r="A11" s="7">
        <v>5</v>
      </c>
      <c r="B11" s="12" t="s">
        <v>78</v>
      </c>
      <c r="C11" s="13" t="s">
        <v>84</v>
      </c>
      <c r="D11" s="14">
        <v>1</v>
      </c>
      <c r="E11" s="15" t="s">
        <v>80</v>
      </c>
      <c r="F11" s="16"/>
      <c r="G11" s="17"/>
      <c r="H11" s="18"/>
    </row>
    <row r="12" spans="1:8" ht="36" customHeight="1" x14ac:dyDescent="0.4">
      <c r="A12" s="7">
        <v>6</v>
      </c>
      <c r="B12" s="12" t="s">
        <v>78</v>
      </c>
      <c r="C12" s="13" t="s">
        <v>85</v>
      </c>
      <c r="D12" s="14">
        <v>1</v>
      </c>
      <c r="E12" s="15" t="s">
        <v>80</v>
      </c>
      <c r="F12" s="16"/>
      <c r="G12" s="17"/>
      <c r="H12" s="19"/>
    </row>
    <row r="13" spans="1:8" ht="36" customHeight="1" x14ac:dyDescent="0.4">
      <c r="A13" s="7">
        <v>7</v>
      </c>
      <c r="B13" s="12" t="s">
        <v>78</v>
      </c>
      <c r="C13" s="13" t="s">
        <v>86</v>
      </c>
      <c r="D13" s="14">
        <v>1</v>
      </c>
      <c r="E13" s="15" t="s">
        <v>80</v>
      </c>
      <c r="F13" s="16"/>
      <c r="G13" s="17"/>
      <c r="H13" s="18"/>
    </row>
    <row r="14" spans="1:8" ht="36" customHeight="1" x14ac:dyDescent="0.4">
      <c r="A14" s="7">
        <v>8</v>
      </c>
      <c r="B14" s="12" t="s">
        <v>78</v>
      </c>
      <c r="C14" s="13" t="s">
        <v>87</v>
      </c>
      <c r="D14" s="14">
        <v>32</v>
      </c>
      <c r="E14" s="15" t="s">
        <v>80</v>
      </c>
      <c r="F14" s="16"/>
      <c r="G14" s="17"/>
      <c r="H14" s="18"/>
    </row>
    <row r="15" spans="1:8" ht="36" customHeight="1" x14ac:dyDescent="0.4">
      <c r="A15" s="7">
        <v>9</v>
      </c>
      <c r="B15" s="12" t="s">
        <v>78</v>
      </c>
      <c r="C15" s="13" t="s">
        <v>88</v>
      </c>
      <c r="D15" s="14">
        <v>1</v>
      </c>
      <c r="E15" s="15" t="s">
        <v>80</v>
      </c>
      <c r="F15" s="16"/>
      <c r="G15" s="17"/>
      <c r="H15" s="18"/>
    </row>
    <row r="16" spans="1:8" ht="36" customHeight="1" x14ac:dyDescent="0.4">
      <c r="A16" s="7">
        <v>10</v>
      </c>
      <c r="B16" s="12" t="s">
        <v>78</v>
      </c>
      <c r="C16" s="13" t="s">
        <v>89</v>
      </c>
      <c r="D16" s="14">
        <v>31</v>
      </c>
      <c r="E16" s="15" t="s">
        <v>80</v>
      </c>
      <c r="F16" s="16"/>
      <c r="G16" s="17"/>
      <c r="H16" s="18"/>
    </row>
    <row r="17" spans="1:9" ht="36" customHeight="1" x14ac:dyDescent="0.4">
      <c r="A17" s="7">
        <v>11</v>
      </c>
      <c r="B17" s="12" t="s">
        <v>78</v>
      </c>
      <c r="C17" s="13" t="s">
        <v>90</v>
      </c>
      <c r="D17" s="14">
        <v>30</v>
      </c>
      <c r="E17" s="15" t="s">
        <v>80</v>
      </c>
      <c r="F17" s="16"/>
      <c r="G17" s="17"/>
      <c r="H17" s="19"/>
    </row>
    <row r="18" spans="1:9" ht="36" customHeight="1" x14ac:dyDescent="0.4">
      <c r="A18" s="7">
        <v>12</v>
      </c>
      <c r="B18" s="12" t="s">
        <v>78</v>
      </c>
      <c r="C18" s="14" t="s">
        <v>91</v>
      </c>
      <c r="D18" s="14">
        <v>1</v>
      </c>
      <c r="E18" s="15" t="s">
        <v>80</v>
      </c>
      <c r="F18" s="16"/>
      <c r="G18" s="17"/>
      <c r="H18" s="18"/>
    </row>
    <row r="19" spans="1:9" ht="36" customHeight="1" x14ac:dyDescent="0.4">
      <c r="A19" s="7">
        <v>13</v>
      </c>
      <c r="B19" s="12" t="s">
        <v>78</v>
      </c>
      <c r="C19" s="14" t="s">
        <v>92</v>
      </c>
      <c r="D19" s="14">
        <v>1</v>
      </c>
      <c r="E19" s="15" t="s">
        <v>80</v>
      </c>
      <c r="F19" s="16"/>
      <c r="G19" s="17"/>
      <c r="H19" s="18"/>
    </row>
    <row r="20" spans="1:9" ht="36" customHeight="1" x14ac:dyDescent="0.4">
      <c r="A20" s="7">
        <v>14</v>
      </c>
      <c r="B20" s="12" t="s">
        <v>78</v>
      </c>
      <c r="C20" s="14" t="s">
        <v>93</v>
      </c>
      <c r="D20" s="14">
        <v>1</v>
      </c>
      <c r="E20" s="15" t="s">
        <v>80</v>
      </c>
      <c r="F20" s="16"/>
      <c r="G20" s="17"/>
      <c r="H20" s="19"/>
    </row>
    <row r="21" spans="1:9" ht="36" customHeight="1" x14ac:dyDescent="0.4">
      <c r="A21" s="87" t="s">
        <v>94</v>
      </c>
      <c r="B21" s="88"/>
      <c r="C21" s="89"/>
      <c r="D21" s="20">
        <f>SUM(D7:D20)</f>
        <v>272</v>
      </c>
      <c r="E21" s="15" t="s">
        <v>80</v>
      </c>
      <c r="F21" s="21"/>
      <c r="G21" s="17"/>
      <c r="H21" s="18"/>
    </row>
    <row r="22" spans="1:9" ht="33" customHeight="1" x14ac:dyDescent="0.4">
      <c r="A22" s="90" t="s">
        <v>95</v>
      </c>
      <c r="B22" s="90"/>
      <c r="C22" s="90"/>
      <c r="D22" s="90"/>
      <c r="E22" s="90"/>
      <c r="F22" s="90"/>
      <c r="G22" s="90"/>
      <c r="H22" s="90"/>
    </row>
    <row r="23" spans="1:9" ht="33" customHeight="1" x14ac:dyDescent="0.4">
      <c r="A23" s="22"/>
      <c r="B23" s="22"/>
      <c r="C23" s="81"/>
      <c r="D23" s="81"/>
      <c r="E23" s="81"/>
      <c r="F23" s="81"/>
      <c r="G23" s="81"/>
      <c r="H23" s="81"/>
    </row>
    <row r="24" spans="1:9" ht="33" customHeight="1" x14ac:dyDescent="0.4">
      <c r="A24" s="82" t="s">
        <v>96</v>
      </c>
      <c r="B24" s="83"/>
      <c r="C24" s="83"/>
      <c r="D24" s="83"/>
      <c r="E24" s="83"/>
      <c r="F24" s="83"/>
      <c r="G24" s="83"/>
      <c r="H24" s="83"/>
      <c r="I24" s="83"/>
    </row>
    <row r="25" spans="1:9" ht="33" customHeight="1" x14ac:dyDescent="0.4">
      <c r="A25" s="82" t="s">
        <v>97</v>
      </c>
      <c r="B25" s="83"/>
      <c r="C25" s="83"/>
      <c r="D25" s="83"/>
      <c r="E25" s="83"/>
      <c r="F25" s="83"/>
      <c r="G25" s="83"/>
      <c r="H25" s="83"/>
      <c r="I25" s="83"/>
    </row>
    <row r="26" spans="1:9" ht="33" customHeight="1" x14ac:dyDescent="0.4">
      <c r="A26" s="84" t="s">
        <v>98</v>
      </c>
      <c r="B26" s="84"/>
      <c r="C26" s="84"/>
      <c r="D26" s="84"/>
      <c r="E26" s="84"/>
      <c r="F26" s="84"/>
      <c r="G26" s="84"/>
      <c r="H26" s="84"/>
      <c r="I26" s="84"/>
    </row>
  </sheetData>
  <mergeCells count="10">
    <mergeCell ref="C23:H23"/>
    <mergeCell ref="A24:I24"/>
    <mergeCell ref="A25:I25"/>
    <mergeCell ref="A26:I26"/>
    <mergeCell ref="A1:B1"/>
    <mergeCell ref="A2:G2"/>
    <mergeCell ref="A3:B3"/>
    <mergeCell ref="A4:C4"/>
    <mergeCell ref="A21:C21"/>
    <mergeCell ref="A22:H22"/>
  </mergeCells>
  <phoneticPr fontId="3"/>
  <pageMargins left="0.7" right="0.7" top="0.75" bottom="0.75" header="0.3" footer="0.3"/>
  <pageSetup paperSize="9" scale="6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BE800-3789-4694-9E2F-44395B7B962E}">
  <dimension ref="A1:W42"/>
  <sheetViews>
    <sheetView workbookViewId="0">
      <selection activeCell="AA16" sqref="AA16"/>
    </sheetView>
  </sheetViews>
  <sheetFormatPr defaultColWidth="9" defaultRowHeight="14.25" x14ac:dyDescent="0.4"/>
  <cols>
    <col min="1" max="1" width="8" style="39" customWidth="1"/>
    <col min="2" max="2" width="4.5" style="39" customWidth="1"/>
    <col min="3" max="3" width="4" style="39" customWidth="1"/>
    <col min="4" max="22" width="3.125" style="39" customWidth="1"/>
    <col min="23" max="23" width="4.5" style="39" customWidth="1"/>
    <col min="24" max="24" width="9" style="39"/>
    <col min="25" max="25" width="12.75" style="39" customWidth="1"/>
    <col min="26" max="26" width="16.875" style="39" customWidth="1"/>
    <col min="27" max="27" width="29.75" style="39" customWidth="1"/>
    <col min="28" max="31" width="14.375" style="39" customWidth="1"/>
    <col min="32" max="32" width="17.75" style="39" customWidth="1"/>
    <col min="33" max="33" width="9" style="39"/>
    <col min="34" max="34" width="16.625" style="39" customWidth="1"/>
    <col min="35" max="35" width="15.625" style="39" customWidth="1"/>
    <col min="36" max="36" width="10.5" style="39" bestFit="1" customWidth="1"/>
    <col min="37" max="16384" width="9" style="39"/>
  </cols>
  <sheetData>
    <row r="1" spans="1:23" x14ac:dyDescent="0.4">
      <c r="A1" s="39" t="s">
        <v>59</v>
      </c>
    </row>
    <row r="3" spans="1:23" x14ac:dyDescent="0.4">
      <c r="A3" s="80" t="s">
        <v>60</v>
      </c>
      <c r="B3" s="80"/>
      <c r="C3" s="80"/>
      <c r="D3" s="80"/>
      <c r="E3" s="80"/>
      <c r="F3" s="80"/>
      <c r="G3" s="80"/>
      <c r="H3" s="80"/>
      <c r="I3" s="80"/>
      <c r="J3" s="80"/>
      <c r="K3" s="80"/>
      <c r="L3" s="80"/>
      <c r="M3" s="80"/>
      <c r="N3" s="80"/>
      <c r="O3" s="80"/>
      <c r="P3" s="80"/>
      <c r="Q3" s="80"/>
      <c r="R3" s="80"/>
      <c r="S3" s="80"/>
      <c r="T3" s="80"/>
      <c r="U3" s="80"/>
      <c r="V3" s="80"/>
      <c r="W3" s="80"/>
    </row>
    <row r="4" spans="1:23" x14ac:dyDescent="0.4">
      <c r="A4" s="80"/>
      <c r="B4" s="80"/>
      <c r="C4" s="80"/>
      <c r="D4" s="80"/>
      <c r="E4" s="80"/>
      <c r="F4" s="80"/>
      <c r="G4" s="80"/>
      <c r="H4" s="80"/>
      <c r="I4" s="80"/>
      <c r="J4" s="80"/>
      <c r="K4" s="80"/>
      <c r="L4" s="80"/>
      <c r="M4" s="80"/>
      <c r="N4" s="80"/>
      <c r="O4" s="80"/>
      <c r="P4" s="80"/>
      <c r="Q4" s="80"/>
      <c r="R4" s="80"/>
      <c r="S4" s="80"/>
      <c r="T4" s="80"/>
      <c r="U4" s="80"/>
      <c r="V4" s="80"/>
      <c r="W4" s="80"/>
    </row>
    <row r="9" spans="1:23" x14ac:dyDescent="0.4">
      <c r="D9" s="39" t="s">
        <v>61</v>
      </c>
    </row>
    <row r="14" spans="1:23" x14ac:dyDescent="0.4">
      <c r="A14" s="39" t="s">
        <v>62</v>
      </c>
    </row>
    <row r="16" spans="1:23" x14ac:dyDescent="0.4">
      <c r="A16" s="92" t="s">
        <v>2</v>
      </c>
      <c r="B16" s="92"/>
      <c r="C16" s="92"/>
      <c r="D16" s="92"/>
      <c r="E16" s="92"/>
      <c r="F16" s="92"/>
      <c r="G16" s="92"/>
      <c r="H16" s="92"/>
      <c r="I16" s="92"/>
      <c r="J16" s="92"/>
      <c r="K16" s="92"/>
      <c r="L16" s="92"/>
      <c r="M16" s="92"/>
      <c r="N16" s="92"/>
      <c r="O16" s="92"/>
      <c r="P16" s="92"/>
      <c r="Q16" s="92"/>
      <c r="R16" s="92"/>
      <c r="S16" s="92"/>
      <c r="T16" s="92"/>
      <c r="U16" s="92"/>
      <c r="V16" s="92"/>
      <c r="W16" s="92"/>
    </row>
    <row r="19" spans="1:13" x14ac:dyDescent="0.4">
      <c r="A19" s="39" t="s">
        <v>63</v>
      </c>
      <c r="E19" s="93">
        <f>[1]入力表!C16</f>
        <v>46009</v>
      </c>
      <c r="F19" s="93"/>
      <c r="G19" s="93"/>
      <c r="H19" s="93"/>
      <c r="I19" s="93"/>
      <c r="J19" s="93"/>
      <c r="K19" s="93"/>
      <c r="L19" s="93"/>
      <c r="M19" s="93"/>
    </row>
    <row r="21" spans="1:13" x14ac:dyDescent="0.4">
      <c r="A21" s="39" t="s">
        <v>64</v>
      </c>
      <c r="E21" s="39" t="str">
        <f>"入札番号　第"&amp;[1]入力表!B21&amp;"号　"&amp;VLOOKUP([1]入力表!B21,[1]入力表!B25:U45,2)</f>
        <v>入札番号　第1号　図書</v>
      </c>
    </row>
    <row r="23" spans="1:13" x14ac:dyDescent="0.4">
      <c r="A23" s="39" t="s">
        <v>65</v>
      </c>
    </row>
    <row r="27" spans="1:13" x14ac:dyDescent="0.4">
      <c r="A27" s="94" t="s">
        <v>66</v>
      </c>
      <c r="B27" s="94"/>
      <c r="C27" s="94"/>
      <c r="D27" s="94"/>
      <c r="E27" s="94"/>
      <c r="F27" s="94"/>
      <c r="G27" s="94"/>
      <c r="H27" s="94"/>
    </row>
    <row r="32" spans="1:13" x14ac:dyDescent="0.4">
      <c r="F32" s="91" t="s">
        <v>10</v>
      </c>
      <c r="G32" s="91"/>
      <c r="H32" s="91"/>
      <c r="I32" s="91"/>
      <c r="J32" s="91"/>
    </row>
    <row r="34" spans="2:10" x14ac:dyDescent="0.4">
      <c r="F34" s="91" t="s">
        <v>17</v>
      </c>
      <c r="G34" s="91"/>
      <c r="H34" s="91"/>
      <c r="I34" s="91"/>
      <c r="J34" s="91"/>
    </row>
    <row r="36" spans="2:10" x14ac:dyDescent="0.4">
      <c r="F36" s="91" t="s">
        <v>18</v>
      </c>
      <c r="G36" s="91"/>
      <c r="H36" s="91"/>
      <c r="I36" s="91"/>
      <c r="J36" s="91"/>
    </row>
    <row r="40" spans="2:10" x14ac:dyDescent="0.4">
      <c r="B40" s="39" t="str">
        <f>[1]入力表!C4</f>
        <v>支出負担行為担当官</v>
      </c>
    </row>
    <row r="42" spans="2:10" x14ac:dyDescent="0.4">
      <c r="B42" s="39" t="str">
        <f>[1]入力表!C5&amp;"　"&amp;[1]入力表!C6&amp;"　殿"</f>
        <v>東北森林管理局長　箕輪　富男　殿</v>
      </c>
    </row>
  </sheetData>
  <mergeCells count="7">
    <mergeCell ref="F36:J36"/>
    <mergeCell ref="A3:W4"/>
    <mergeCell ref="A16:W16"/>
    <mergeCell ref="E19:M19"/>
    <mergeCell ref="A27:H27"/>
    <mergeCell ref="F32:J32"/>
    <mergeCell ref="F34:J34"/>
  </mergeCells>
  <phoneticPr fontId="3"/>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履行証明書</vt:lpstr>
      <vt:lpstr>紙入札参加承諾書</vt:lpstr>
      <vt:lpstr>入札説明書等の交付確認書</vt:lpstr>
      <vt:lpstr>入札説明書等に対する質問回答書</vt:lpstr>
      <vt:lpstr>入札書</vt:lpstr>
      <vt:lpstr>入札内訳書</vt:lpstr>
      <vt:lpstr>委任状</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2025-11-17T08:08:29Z</dcterms:created>
  <dcterms:modified xsi:type="dcterms:W3CDTF">2025-11-17T08:10:00Z</dcterms:modified>
</cp:coreProperties>
</file>