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8_{FD2C7C72-2260-4E10-938C-BE74B34B6036}" xr6:coauthVersionLast="47" xr6:coauthVersionMax="47" xr10:uidLastSave="{00000000-0000-0000-0000-000000000000}"/>
  <bookViews>
    <workbookView xWindow="-120" yWindow="-120" windowWidth="29040" windowHeight="15720" xr2:uid="{780506AD-FAD2-40FD-9A34-94A0409C00FC}"/>
  </bookViews>
  <sheets>
    <sheet name="入札内訳書" sheetId="1" r:id="rId1"/>
  </sheets>
  <definedNames>
    <definedName name="_xlnm._FilterDatabase" localSheetId="0" hidden="1">入札内訳書!$A$8:$E$36</definedName>
    <definedName name="_xlnm.Print_Area" localSheetId="0">入札内訳書!$A$1:$G$41</definedName>
    <definedName name="_xlnm.Print_Titles" localSheetId="0">入札内訳書!$6:$8</definedName>
    <definedName name="あ">#REF!</definedName>
    <definedName name="各種目等">#REF!</definedName>
    <definedName name="業者名">#REF!</definedName>
    <definedName name="氏名">#REF!</definedName>
    <definedName name="事務所名等">#REF!</definedName>
    <definedName name="整備工場コード表">#REF!</definedName>
    <definedName name="担当者氏名">#REF!</definedName>
    <definedName name="納品先情報">#REF!</definedName>
    <definedName name="品名・管理番号等">#REF!</definedName>
    <definedName name="品目">#REF!</definedName>
    <definedName name="物品情報">#REF!</definedName>
    <definedName name="予算情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7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9" i="1"/>
  <c r="G37" i="1" l="1"/>
</calcChain>
</file>

<file path=xl/sharedStrings.xml><?xml version="1.0" encoding="utf-8"?>
<sst xmlns="http://schemas.openxmlformats.org/spreadsheetml/2006/main" count="97" uniqueCount="74">
  <si>
    <t>入　札　内　訳　書　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6"/>
  </si>
  <si>
    <t>整理
番号</t>
    <rPh sb="0" eb="2">
      <t>セイリ</t>
    </rPh>
    <rPh sb="3" eb="5">
      <t>バンゴウ</t>
    </rPh>
    <phoneticPr fontId="6"/>
  </si>
  <si>
    <t>品    質    規    格</t>
    <phoneticPr fontId="6"/>
  </si>
  <si>
    <t>数量</t>
    <phoneticPr fontId="19"/>
  </si>
  <si>
    <t>単位</t>
    <phoneticPr fontId="6"/>
  </si>
  <si>
    <t>税抜単価</t>
    <rPh sb="0" eb="2">
      <t>ゼイヌ</t>
    </rPh>
    <rPh sb="2" eb="4">
      <t>タンカ</t>
    </rPh>
    <phoneticPr fontId="3"/>
  </si>
  <si>
    <t>税抜金額</t>
    <rPh sb="0" eb="2">
      <t>ゼイヌキ</t>
    </rPh>
    <rPh sb="2" eb="4">
      <t>キンガク</t>
    </rPh>
    <phoneticPr fontId="3"/>
  </si>
  <si>
    <t>合計</t>
    <rPh sb="0" eb="2">
      <t>ゴウケイ</t>
    </rPh>
    <phoneticPr fontId="3"/>
  </si>
  <si>
    <t>※単価及び金額については、消費税抜き金額とし、合計金額は入札書記載金額と一致させること。</t>
    <rPh sb="1" eb="3">
      <t>タンカ</t>
    </rPh>
    <rPh sb="3" eb="4">
      <t>オヨ</t>
    </rPh>
    <rPh sb="5" eb="7">
      <t>キンガク</t>
    </rPh>
    <rPh sb="13" eb="16">
      <t>ショウヒゼイ</t>
    </rPh>
    <rPh sb="16" eb="17">
      <t>ヌ</t>
    </rPh>
    <rPh sb="18" eb="20">
      <t>キンガク</t>
    </rPh>
    <rPh sb="23" eb="25">
      <t>ゴウケイ</t>
    </rPh>
    <rPh sb="25" eb="27">
      <t>キンガク</t>
    </rPh>
    <rPh sb="28" eb="31">
      <t>ニュウサツショ</t>
    </rPh>
    <rPh sb="31" eb="33">
      <t>キサイ</t>
    </rPh>
    <rPh sb="33" eb="35">
      <t>キンガク</t>
    </rPh>
    <rPh sb="36" eb="38">
      <t>イッチ</t>
    </rPh>
    <phoneticPr fontId="3"/>
  </si>
  <si>
    <t>入札者</t>
    <rPh sb="0" eb="3">
      <t>ニュウサツシャ</t>
    </rPh>
    <phoneticPr fontId="3"/>
  </si>
  <si>
    <t>社　名</t>
    <rPh sb="0" eb="1">
      <t>シャ</t>
    </rPh>
    <rPh sb="2" eb="3">
      <t>ナ</t>
    </rPh>
    <phoneticPr fontId="3"/>
  </si>
  <si>
    <t>入札番号　第1号　令和８年度　東北森林管理局　OA機器等購入</t>
  </si>
  <si>
    <t>品　名</t>
  </si>
  <si>
    <t>CD-R</t>
  </si>
  <si>
    <t>スピンドルケース51枚入り、容量700MB、48倍速対応【参考：A901J同等品以上】</t>
  </si>
  <si>
    <t>セット</t>
  </si>
  <si>
    <t>DVD-R（データ用）</t>
  </si>
  <si>
    <t>スピンドルケース51枚入り、容量4.7GB、16倍速対応【参考：A902J同等品以上】</t>
  </si>
  <si>
    <t>CD・DVDハードケース</t>
  </si>
  <si>
    <t>ＰＰ製スリムケース、10枚入り【参考：FCD-PUS10CL同等品以上】</t>
  </si>
  <si>
    <t>CD・DVDソフトケース</t>
  </si>
  <si>
    <t>不織布、100枚入【参考：A415J同等品以上】</t>
  </si>
  <si>
    <t>マウスパッド</t>
  </si>
  <si>
    <t>裏面すべり止め加工、外形寸法：約W150×D180×H0.5【参考：MPD-EC37G同等品以上】</t>
  </si>
  <si>
    <t>枚</t>
  </si>
  <si>
    <t>電動エアダスター</t>
  </si>
  <si>
    <t>充電式【参考：CD-ADE9BK同等品以上】</t>
  </si>
  <si>
    <t>台</t>
  </si>
  <si>
    <t>OAクリーナー</t>
  </si>
  <si>
    <t>不織布、120枚入、シートサイズ：200×140mm、除菌タイプ【参考：A319J同等品以上】</t>
  </si>
  <si>
    <t>個</t>
  </si>
  <si>
    <t>OAクリーナー（詰替用）</t>
  </si>
  <si>
    <t>不織布、120枚入、シートサイズ：200×140mm、除菌タイプ
※No.7の詰替え用【参考：A320J同等品以上】</t>
  </si>
  <si>
    <t>OAクリーナー（液晶用）</t>
  </si>
  <si>
    <t>不織布、60枚入、シートサイズ：130×180mm、液晶画面用【参考：EAS-CL-L15同等品以上】</t>
  </si>
  <si>
    <t>取っ手付きインナーバック</t>
  </si>
  <si>
    <t>14インチサイズのノートPCが格納できるもの、材質:ポリエステル、取手付【参考：IN-GH14BK同等品以上】</t>
  </si>
  <si>
    <t>机上ラック</t>
  </si>
  <si>
    <t>寸法：W600×D240×H86mm(天板/W600×D240×t18mm)、総耐荷重：10kg以上【参考：MR-LC312BK同等品以上】</t>
  </si>
  <si>
    <t>カードリーダー付きUSBハブ</t>
  </si>
  <si>
    <t>PC接続コネクタ形状：USB-C、USB-Aポート数：3（5Gbps×1,USB 2.0×2）、SDカードスロット：SD,microSD、電源：バスパワー【参考：USB-3TCHC16BK同等品以上】</t>
  </si>
  <si>
    <t>本</t>
  </si>
  <si>
    <t>USB-C to USB-Cケーブル</t>
  </si>
  <si>
    <t>コネクタ：USB-C(オス)-
USB-C(オス)、
ケーブル長1.0m、USB2.0対応、PD60W対応【参考：KU-CCP60SM10BK同等品以上】</t>
  </si>
  <si>
    <t>USB-C to Lightningケーブル</t>
  </si>
  <si>
    <t>コネクタ：Lightning(オス)-
USB-C(オス)、
ケーブル長1.0m、Apple社 MFi認証取得品【参考：KB-IPLC10W同等品以上】</t>
  </si>
  <si>
    <t>ヘッドセット①（Bluetooth片耳）</t>
  </si>
  <si>
    <t>適合規格：Bluetooth 5.0以降、最大通信距離：約10m、連続使用時間：通話時8時間以上、電源：充電式・充電ケーブル付属(電源側のコネクタはUSB-Aであること)、左右どちらの耳でも使用可能【参考：MM-BTMH37BKN同等品以上】</t>
  </si>
  <si>
    <t>ヘッドセット①用充電器</t>
  </si>
  <si>
    <t>定格出力：DC5V/1A、ポート数：USB-Aポート×1以上、材質：難燃性樹脂【参考：ACA-IP86BK同等品以上】</t>
  </si>
  <si>
    <t>ヘッドセット②（USB-C両耳）</t>
  </si>
  <si>
    <t>プラグ形状：USB Type-C、ケーブル長：1.5m以上、重量：100g以下、対応OS：Windows11、Windows 10【参考：MM-HSTC03SV同等品以上】</t>
  </si>
  <si>
    <t>ヘッドセット③（4極ミニプラグ）</t>
  </si>
  <si>
    <t>プラグ形状：直径3.5mm4極ミニプラグ、ケーブル長：1.5m以上、重量：100g以下【参考：MM-HS525TABN同等品以上】</t>
  </si>
  <si>
    <t>テンキー</t>
  </si>
  <si>
    <t>USBテンキー
コネクタ：Aタイプ、
20キー、
ケーブル長：0.75m、
対応OS：Windows11・10【参考：NT-18UBK同等品以上】</t>
  </si>
  <si>
    <t xml:space="preserve">ワイヤレスマウス
</t>
  </si>
  <si>
    <t>ワイヤレスマウス
Bluetooth5.0、
色：ブラック
単３形乾電池１本【参考：MA-BB312BK同等品以上】</t>
  </si>
  <si>
    <t>極細USBケーブル（プリンター接続用）</t>
  </si>
  <si>
    <t>USB2.0、A-Bﾀｲﾌﾟ・ﾌﾞﾗｯｸ・ｹｰﾌﾞﾙ長2ｍ、ｹｰﾌﾞﾙ直径約2.5ｍｍ、線材規格UL2725、USB Aｺﾈｸﾀｵｽ-USBｺﾈｸﾀｵｽ、重量約31ｇ【参考：KU20-SL20BKK同等品以上】</t>
  </si>
  <si>
    <t>ビジネスプロジェクター</t>
  </si>
  <si>
    <t>短焦点デスクトップモデル【参考：EB-L210SW同等品以上】</t>
  </si>
  <si>
    <t>HDMIケーブル（ビジネスプロジェクター専用）</t>
  </si>
  <si>
    <t>５ｍ【参考：KM-HD20-P50同等品以上】</t>
  </si>
  <si>
    <t>HDMIケーブル（ディスプレイ用）</t>
  </si>
  <si>
    <t>3ｍ【参考： DH-HD14E30BK2同等品以上】</t>
  </si>
  <si>
    <t>HDMI変換アダプタ</t>
  </si>
  <si>
    <t>Type-CポートをHDMI(4K/60Hz)に変換し映像出力ができる変換アダプタ【参考：AD-ALCPHDPD02同等品以上】</t>
  </si>
  <si>
    <t>ディスプレイ</t>
  </si>
  <si>
    <t>薄型軽量モデル 14型モバイルディスプレイ　接続端子：USB Type-C/HDMI【参考：LCD-YC141同等品以上】</t>
  </si>
  <si>
    <t>充電アダプター</t>
  </si>
  <si>
    <t>USB PD対応AC充電器（PD65W・USB　C×3＋A×1）【参考：ACA-PD107BK同等品以上】</t>
  </si>
  <si>
    <t>USB Type-C USB2.0対応ケーブル</t>
  </si>
  <si>
    <t>2m・PD240W対応【参考：KU-CCPE20同等品以上】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</si>
</sst>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u/>
      <sz val="18"/>
      <name val="ＭＳ ゴシック"/>
      <family val="3"/>
      <charset val="128"/>
    </font>
    <font>
      <sz val="6"/>
      <name val="ＭＳ ゴシック"/>
      <family val="3"/>
      <charset val="128"/>
    </font>
    <font>
      <u/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left" vertical="center" shrinkToFit="1"/>
    </xf>
    <xf numFmtId="0" fontId="4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 shrinkToFit="1"/>
    </xf>
    <xf numFmtId="58" fontId="10" fillId="0" borderId="0" xfId="1" applyNumberFormat="1" applyFont="1" applyAlignment="1">
      <alignment horizontal="left" vertical="center" shrinkToFit="1"/>
    </xf>
    <xf numFmtId="176" fontId="10" fillId="0" borderId="0" xfId="1" applyNumberFormat="1" applyFont="1" applyAlignment="1">
      <alignment vertical="center" shrinkToFit="1"/>
    </xf>
    <xf numFmtId="38" fontId="12" fillId="0" borderId="0" xfId="2" applyFont="1" applyFill="1" applyBorder="1" applyAlignment="1">
      <alignment horizontal="left" vertical="center" wrapText="1"/>
    </xf>
    <xf numFmtId="0" fontId="11" fillId="0" borderId="0" xfId="3" applyAlignment="1">
      <alignment vertical="center" wrapText="1"/>
    </xf>
    <xf numFmtId="0" fontId="11" fillId="0" borderId="0" xfId="1" applyFont="1" applyAlignment="1">
      <alignment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 shrinkToFit="1"/>
    </xf>
    <xf numFmtId="58" fontId="14" fillId="0" borderId="0" xfId="1" applyNumberFormat="1" applyFont="1" applyAlignment="1">
      <alignment horizontal="left" vertical="center" shrinkToFit="1"/>
    </xf>
    <xf numFmtId="176" fontId="14" fillId="0" borderId="0" xfId="1" applyNumberFormat="1" applyFont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176" fontId="10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1" fillId="0" borderId="1" xfId="4" applyNumberFormat="1" applyFont="1" applyFill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 wrapText="1" shrinkToFit="1"/>
    </xf>
    <xf numFmtId="177" fontId="2" fillId="0" borderId="1" xfId="1" applyNumberFormat="1" applyBorder="1" applyAlignment="1">
      <alignment vertical="center" shrinkToFit="1"/>
    </xf>
    <xf numFmtId="176" fontId="2" fillId="0" borderId="1" xfId="1" applyNumberFormat="1" applyBorder="1" applyAlignment="1">
      <alignment vertical="center" shrinkToFit="1"/>
    </xf>
    <xf numFmtId="176" fontId="2" fillId="0" borderId="2" xfId="1" applyNumberFormat="1" applyBorder="1" applyAlignment="1">
      <alignment vertical="center" shrinkToFit="1"/>
    </xf>
    <xf numFmtId="177" fontId="2" fillId="0" borderId="1" xfId="1" applyNumberForma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vertical="center" shrinkToFit="1"/>
    </xf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vertical="center" wrapText="1" shrinkToFit="1"/>
    </xf>
    <xf numFmtId="0" fontId="5" fillId="0" borderId="0" xfId="1" applyFont="1" applyAlignment="1">
      <alignment horizontal="center" vertical="center" shrinkToFit="1"/>
    </xf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horizontal="left" vertical="center" shrinkToFit="1"/>
    </xf>
    <xf numFmtId="0" fontId="2" fillId="0" borderId="4" xfId="1" applyBorder="1" applyAlignment="1">
      <alignment horizontal="left" vertical="center" shrinkToFit="1"/>
    </xf>
  </cellXfs>
  <cellStyles count="5">
    <cellStyle name="桁区切り 2" xfId="2" xr:uid="{37EF19B2-1124-470B-B890-AC567AA5CF8D}"/>
    <cellStyle name="桁区切り 3 2" xfId="4" xr:uid="{C482A915-16C4-4932-BF9F-83E495613B7F}"/>
    <cellStyle name="標準" xfId="0" builtinId="0"/>
    <cellStyle name="標準 2" xfId="3" xr:uid="{CB23A1A1-3390-4881-BECF-BF6496598FC6}"/>
    <cellStyle name="標準_１８文房具類公売広告起案" xfId="1" xr:uid="{947415F7-1919-45BB-A498-20E587B2A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9BE9-C667-46B8-A69D-BA1BDFF3AA22}">
  <sheetPr>
    <pageSetUpPr fitToPage="1"/>
  </sheetPr>
  <dimension ref="A1:G118"/>
  <sheetViews>
    <sheetView showGridLines="0" showZeros="0" tabSelected="1" view="pageBreakPreview" zoomScale="85" zoomScaleNormal="85" zoomScaleSheetLayoutView="85" workbookViewId="0">
      <selection activeCell="A8" sqref="A8"/>
    </sheetView>
  </sheetViews>
  <sheetFormatPr defaultColWidth="9" defaultRowHeight="19.5" x14ac:dyDescent="0.4"/>
  <cols>
    <col min="1" max="1" width="6" style="1" customWidth="1"/>
    <col min="2" max="2" width="17.125" style="1" customWidth="1"/>
    <col min="3" max="3" width="40.875" style="4" customWidth="1"/>
    <col min="4" max="4" width="7.125" style="1" customWidth="1"/>
    <col min="5" max="5" width="5.625" style="1" customWidth="1"/>
    <col min="6" max="6" width="9" style="1" customWidth="1"/>
    <col min="7" max="7" width="12.375" style="1" customWidth="1"/>
    <col min="8" max="8" width="1.375" style="1" customWidth="1"/>
    <col min="9" max="16384" width="9" style="1"/>
  </cols>
  <sheetData>
    <row r="1" spans="1:7" ht="18" customHeight="1" x14ac:dyDescent="0.4">
      <c r="A1" s="2"/>
      <c r="B1" s="3"/>
    </row>
    <row r="2" spans="1:7" ht="24" customHeight="1" x14ac:dyDescent="0.4">
      <c r="A2" s="39" t="s">
        <v>0</v>
      </c>
      <c r="B2" s="39"/>
      <c r="C2" s="39"/>
      <c r="D2" s="39"/>
      <c r="E2" s="39"/>
      <c r="F2" s="39"/>
      <c r="G2" s="39"/>
    </row>
    <row r="3" spans="1:7" ht="24" customHeight="1" x14ac:dyDescent="0.4">
      <c r="A3" s="5"/>
      <c r="B3" s="5"/>
      <c r="C3" s="5"/>
      <c r="D3" s="5"/>
      <c r="E3" s="5"/>
    </row>
    <row r="4" spans="1:7" s="6" customFormat="1" ht="21" customHeight="1" x14ac:dyDescent="0.4">
      <c r="A4" s="7"/>
      <c r="B4" s="8"/>
      <c r="C4" s="9"/>
      <c r="D4" s="10"/>
      <c r="E4" s="8"/>
      <c r="F4" s="11"/>
      <c r="G4" s="12"/>
    </row>
    <row r="5" spans="1:7" s="13" customFormat="1" ht="15" customHeight="1" x14ac:dyDescent="0.4">
      <c r="A5" s="14"/>
      <c r="B5" s="15"/>
      <c r="C5" s="16"/>
      <c r="D5" s="17"/>
      <c r="E5" s="15"/>
    </row>
    <row r="6" spans="1:7" s="18" customFormat="1" ht="21" customHeight="1" x14ac:dyDescent="0.4">
      <c r="A6" s="19" t="s">
        <v>11</v>
      </c>
      <c r="B6" s="20"/>
      <c r="C6" s="21"/>
      <c r="D6" s="22"/>
      <c r="E6" s="23"/>
    </row>
    <row r="7" spans="1:7" ht="15" customHeight="1" x14ac:dyDescent="0.4">
      <c r="B7" s="15"/>
      <c r="D7" s="17"/>
      <c r="E7" s="15"/>
    </row>
    <row r="8" spans="1:7" ht="30" customHeight="1" x14ac:dyDescent="0.4">
      <c r="A8" s="24" t="s">
        <v>1</v>
      </c>
      <c r="B8" s="25" t="s">
        <v>12</v>
      </c>
      <c r="C8" s="26" t="s">
        <v>2</v>
      </c>
      <c r="D8" s="25" t="s">
        <v>3</v>
      </c>
      <c r="E8" s="25" t="s">
        <v>4</v>
      </c>
      <c r="F8" s="27" t="s">
        <v>5</v>
      </c>
      <c r="G8" s="27" t="s">
        <v>6</v>
      </c>
    </row>
    <row r="9" spans="1:7" ht="39" x14ac:dyDescent="0.4">
      <c r="A9" s="28">
        <v>1</v>
      </c>
      <c r="B9" s="29" t="s">
        <v>13</v>
      </c>
      <c r="C9" s="30" t="s">
        <v>14</v>
      </c>
      <c r="D9" s="31">
        <v>2</v>
      </c>
      <c r="E9" s="25" t="s">
        <v>15</v>
      </c>
      <c r="F9" s="32"/>
      <c r="G9" s="33">
        <f>D9*F9</f>
        <v>0</v>
      </c>
    </row>
    <row r="10" spans="1:7" ht="39" x14ac:dyDescent="0.4">
      <c r="A10" s="28">
        <v>2</v>
      </c>
      <c r="B10" s="29" t="s">
        <v>16</v>
      </c>
      <c r="C10" s="30" t="s">
        <v>17</v>
      </c>
      <c r="D10" s="31">
        <v>6</v>
      </c>
      <c r="E10" s="25" t="s">
        <v>15</v>
      </c>
      <c r="F10" s="32"/>
      <c r="G10" s="33">
        <f t="shared" ref="G10:G36" si="0">D10*F10</f>
        <v>0</v>
      </c>
    </row>
    <row r="11" spans="1:7" ht="39" x14ac:dyDescent="0.4">
      <c r="A11" s="28">
        <v>3</v>
      </c>
      <c r="B11" s="29" t="s">
        <v>18</v>
      </c>
      <c r="C11" s="30" t="s">
        <v>19</v>
      </c>
      <c r="D11" s="31">
        <v>7</v>
      </c>
      <c r="E11" s="25" t="s">
        <v>15</v>
      </c>
      <c r="F11" s="32"/>
      <c r="G11" s="33">
        <f t="shared" si="0"/>
        <v>0</v>
      </c>
    </row>
    <row r="12" spans="1:7" ht="39" x14ac:dyDescent="0.4">
      <c r="A12" s="28">
        <v>4</v>
      </c>
      <c r="B12" s="29" t="s">
        <v>20</v>
      </c>
      <c r="C12" s="30" t="s">
        <v>21</v>
      </c>
      <c r="D12" s="31">
        <v>3</v>
      </c>
      <c r="E12" s="25" t="s">
        <v>15</v>
      </c>
      <c r="F12" s="32"/>
      <c r="G12" s="33">
        <f t="shared" si="0"/>
        <v>0</v>
      </c>
    </row>
    <row r="13" spans="1:7" ht="58.5" x14ac:dyDescent="0.4">
      <c r="A13" s="28">
        <v>5</v>
      </c>
      <c r="B13" s="29" t="s">
        <v>22</v>
      </c>
      <c r="C13" s="30" t="s">
        <v>23</v>
      </c>
      <c r="D13" s="31">
        <v>56</v>
      </c>
      <c r="E13" s="25" t="s">
        <v>24</v>
      </c>
      <c r="F13" s="32"/>
      <c r="G13" s="33">
        <f t="shared" si="0"/>
        <v>0</v>
      </c>
    </row>
    <row r="14" spans="1:7" x14ac:dyDescent="0.4">
      <c r="A14" s="28">
        <v>6</v>
      </c>
      <c r="B14" s="29" t="s">
        <v>25</v>
      </c>
      <c r="C14" s="30" t="s">
        <v>26</v>
      </c>
      <c r="D14" s="31">
        <v>38</v>
      </c>
      <c r="E14" s="25" t="s">
        <v>27</v>
      </c>
      <c r="F14" s="32"/>
      <c r="G14" s="33">
        <f t="shared" si="0"/>
        <v>0</v>
      </c>
    </row>
    <row r="15" spans="1:7" ht="58.5" x14ac:dyDescent="0.4">
      <c r="A15" s="28">
        <v>7</v>
      </c>
      <c r="B15" s="29" t="s">
        <v>28</v>
      </c>
      <c r="C15" s="30" t="s">
        <v>29</v>
      </c>
      <c r="D15" s="31">
        <v>27</v>
      </c>
      <c r="E15" s="25" t="s">
        <v>30</v>
      </c>
      <c r="F15" s="32"/>
      <c r="G15" s="33">
        <f t="shared" si="0"/>
        <v>0</v>
      </c>
    </row>
    <row r="16" spans="1:7" ht="78" x14ac:dyDescent="0.4">
      <c r="A16" s="28">
        <v>8</v>
      </c>
      <c r="B16" s="29" t="s">
        <v>31</v>
      </c>
      <c r="C16" s="30" t="s">
        <v>32</v>
      </c>
      <c r="D16" s="31">
        <v>65</v>
      </c>
      <c r="E16" s="25" t="s">
        <v>30</v>
      </c>
      <c r="F16" s="32"/>
      <c r="G16" s="33">
        <f t="shared" si="0"/>
        <v>0</v>
      </c>
    </row>
    <row r="17" spans="1:7" ht="58.5" x14ac:dyDescent="0.4">
      <c r="A17" s="28">
        <v>9</v>
      </c>
      <c r="B17" s="29" t="s">
        <v>33</v>
      </c>
      <c r="C17" s="30" t="s">
        <v>34</v>
      </c>
      <c r="D17" s="31">
        <v>43</v>
      </c>
      <c r="E17" s="25" t="s">
        <v>30</v>
      </c>
      <c r="F17" s="32"/>
      <c r="G17" s="33">
        <f t="shared" si="0"/>
        <v>0</v>
      </c>
    </row>
    <row r="18" spans="1:7" ht="58.5" x14ac:dyDescent="0.4">
      <c r="A18" s="28">
        <v>10</v>
      </c>
      <c r="B18" s="29" t="s">
        <v>35</v>
      </c>
      <c r="C18" s="30" t="s">
        <v>36</v>
      </c>
      <c r="D18" s="31">
        <v>19</v>
      </c>
      <c r="E18" s="25" t="s">
        <v>30</v>
      </c>
      <c r="F18" s="32"/>
      <c r="G18" s="33">
        <f t="shared" si="0"/>
        <v>0</v>
      </c>
    </row>
    <row r="19" spans="1:7" ht="58.5" x14ac:dyDescent="0.4">
      <c r="A19" s="28">
        <v>11</v>
      </c>
      <c r="B19" s="29" t="s">
        <v>37</v>
      </c>
      <c r="C19" s="30" t="s">
        <v>38</v>
      </c>
      <c r="D19" s="31">
        <v>31</v>
      </c>
      <c r="E19" s="25" t="s">
        <v>27</v>
      </c>
      <c r="F19" s="32"/>
      <c r="G19" s="33">
        <f t="shared" si="0"/>
        <v>0</v>
      </c>
    </row>
    <row r="20" spans="1:7" ht="97.5" x14ac:dyDescent="0.4">
      <c r="A20" s="28">
        <v>12</v>
      </c>
      <c r="B20" s="29" t="s">
        <v>39</v>
      </c>
      <c r="C20" s="30" t="s">
        <v>40</v>
      </c>
      <c r="D20" s="31">
        <v>8</v>
      </c>
      <c r="E20" s="25" t="s">
        <v>41</v>
      </c>
      <c r="F20" s="32"/>
      <c r="G20" s="33">
        <f t="shared" si="0"/>
        <v>0</v>
      </c>
    </row>
    <row r="21" spans="1:7" ht="97.5" x14ac:dyDescent="0.4">
      <c r="A21" s="28">
        <v>13</v>
      </c>
      <c r="B21" s="29" t="s">
        <v>42</v>
      </c>
      <c r="C21" s="30" t="s">
        <v>43</v>
      </c>
      <c r="D21" s="31">
        <v>6</v>
      </c>
      <c r="E21" s="25" t="s">
        <v>41</v>
      </c>
      <c r="F21" s="32"/>
      <c r="G21" s="33">
        <f t="shared" si="0"/>
        <v>0</v>
      </c>
    </row>
    <row r="22" spans="1:7" ht="78" x14ac:dyDescent="0.4">
      <c r="A22" s="28">
        <v>14</v>
      </c>
      <c r="B22" s="29" t="s">
        <v>44</v>
      </c>
      <c r="C22" s="30" t="s">
        <v>45</v>
      </c>
      <c r="D22" s="31">
        <v>12</v>
      </c>
      <c r="E22" s="25" t="s">
        <v>30</v>
      </c>
      <c r="F22" s="32"/>
      <c r="G22" s="33">
        <f t="shared" si="0"/>
        <v>0</v>
      </c>
    </row>
    <row r="23" spans="1:7" ht="117" x14ac:dyDescent="0.4">
      <c r="A23" s="28">
        <v>15</v>
      </c>
      <c r="B23" s="29" t="s">
        <v>46</v>
      </c>
      <c r="C23" s="30" t="s">
        <v>47</v>
      </c>
      <c r="D23" s="31">
        <v>21</v>
      </c>
      <c r="E23" s="25" t="s">
        <v>30</v>
      </c>
      <c r="F23" s="32"/>
      <c r="G23" s="33">
        <f t="shared" si="0"/>
        <v>0</v>
      </c>
    </row>
    <row r="24" spans="1:7" ht="58.5" x14ac:dyDescent="0.4">
      <c r="A24" s="28">
        <v>16</v>
      </c>
      <c r="B24" s="29" t="s">
        <v>48</v>
      </c>
      <c r="C24" s="30" t="s">
        <v>49</v>
      </c>
      <c r="D24" s="31">
        <v>17</v>
      </c>
      <c r="E24" s="25" t="s">
        <v>30</v>
      </c>
      <c r="F24" s="32"/>
      <c r="G24" s="33">
        <f t="shared" si="0"/>
        <v>0</v>
      </c>
    </row>
    <row r="25" spans="1:7" ht="78" x14ac:dyDescent="0.4">
      <c r="A25" s="28">
        <v>17</v>
      </c>
      <c r="B25" s="29" t="s">
        <v>50</v>
      </c>
      <c r="C25" s="30" t="s">
        <v>51</v>
      </c>
      <c r="D25" s="31">
        <v>12</v>
      </c>
      <c r="E25" s="25" t="s">
        <v>30</v>
      </c>
      <c r="F25" s="32"/>
      <c r="G25" s="33">
        <f t="shared" si="0"/>
        <v>0</v>
      </c>
    </row>
    <row r="26" spans="1:7" ht="58.5" x14ac:dyDescent="0.4">
      <c r="A26" s="28">
        <v>18</v>
      </c>
      <c r="B26" s="29" t="s">
        <v>52</v>
      </c>
      <c r="C26" s="30" t="s">
        <v>53</v>
      </c>
      <c r="D26" s="31">
        <v>2</v>
      </c>
      <c r="E26" s="25" t="s">
        <v>30</v>
      </c>
      <c r="F26" s="32"/>
      <c r="G26" s="33">
        <f t="shared" si="0"/>
        <v>0</v>
      </c>
    </row>
    <row r="27" spans="1:7" ht="117" x14ac:dyDescent="0.4">
      <c r="A27" s="28">
        <v>19</v>
      </c>
      <c r="B27" s="29" t="s">
        <v>54</v>
      </c>
      <c r="C27" s="30" t="s">
        <v>55</v>
      </c>
      <c r="D27" s="31">
        <v>30</v>
      </c>
      <c r="E27" s="25" t="s">
        <v>30</v>
      </c>
      <c r="F27" s="32"/>
      <c r="G27" s="33">
        <f t="shared" si="0"/>
        <v>0</v>
      </c>
    </row>
    <row r="28" spans="1:7" ht="97.5" x14ac:dyDescent="0.4">
      <c r="A28" s="28">
        <v>20</v>
      </c>
      <c r="B28" s="29" t="s">
        <v>56</v>
      </c>
      <c r="C28" s="30" t="s">
        <v>57</v>
      </c>
      <c r="D28" s="31">
        <v>100</v>
      </c>
      <c r="E28" s="25" t="s">
        <v>30</v>
      </c>
      <c r="F28" s="32"/>
      <c r="G28" s="33">
        <f t="shared" si="0"/>
        <v>0</v>
      </c>
    </row>
    <row r="29" spans="1:7" ht="78" x14ac:dyDescent="0.4">
      <c r="A29" s="28">
        <v>21</v>
      </c>
      <c r="B29" s="29" t="s">
        <v>58</v>
      </c>
      <c r="C29" s="30" t="s">
        <v>59</v>
      </c>
      <c r="D29" s="31">
        <v>1</v>
      </c>
      <c r="E29" s="25" t="s">
        <v>30</v>
      </c>
      <c r="F29" s="32"/>
      <c r="G29" s="33">
        <f t="shared" si="0"/>
        <v>0</v>
      </c>
    </row>
    <row r="30" spans="1:7" ht="39" x14ac:dyDescent="0.4">
      <c r="A30" s="28">
        <v>22</v>
      </c>
      <c r="B30" s="29" t="s">
        <v>60</v>
      </c>
      <c r="C30" s="30" t="s">
        <v>61</v>
      </c>
      <c r="D30" s="31">
        <v>2</v>
      </c>
      <c r="E30" s="25" t="s">
        <v>30</v>
      </c>
      <c r="F30" s="32"/>
      <c r="G30" s="33">
        <f t="shared" si="0"/>
        <v>0</v>
      </c>
    </row>
    <row r="31" spans="1:7" ht="40.5" x14ac:dyDescent="0.4">
      <c r="A31" s="28">
        <v>23</v>
      </c>
      <c r="B31" s="29" t="s">
        <v>62</v>
      </c>
      <c r="C31" s="30" t="s">
        <v>63</v>
      </c>
      <c r="D31" s="31">
        <v>2</v>
      </c>
      <c r="E31" s="25" t="s">
        <v>30</v>
      </c>
      <c r="F31" s="32"/>
      <c r="G31" s="33">
        <f t="shared" si="0"/>
        <v>0</v>
      </c>
    </row>
    <row r="32" spans="1:7" ht="39" x14ac:dyDescent="0.4">
      <c r="A32" s="28">
        <v>24</v>
      </c>
      <c r="B32" s="29" t="s">
        <v>64</v>
      </c>
      <c r="C32" s="30" t="s">
        <v>65</v>
      </c>
      <c r="D32" s="31">
        <v>6</v>
      </c>
      <c r="E32" s="25" t="s">
        <v>30</v>
      </c>
      <c r="F32" s="32"/>
      <c r="G32" s="33">
        <f t="shared" si="0"/>
        <v>0</v>
      </c>
    </row>
    <row r="33" spans="1:7" ht="58.5" x14ac:dyDescent="0.4">
      <c r="A33" s="28">
        <v>25</v>
      </c>
      <c r="B33" s="29" t="s">
        <v>66</v>
      </c>
      <c r="C33" s="30" t="s">
        <v>67</v>
      </c>
      <c r="D33" s="31">
        <v>4</v>
      </c>
      <c r="E33" s="25" t="s">
        <v>30</v>
      </c>
      <c r="F33" s="32"/>
      <c r="G33" s="33">
        <f t="shared" si="0"/>
        <v>0</v>
      </c>
    </row>
    <row r="34" spans="1:7" ht="58.5" x14ac:dyDescent="0.4">
      <c r="A34" s="28">
        <v>26</v>
      </c>
      <c r="B34" s="29" t="s">
        <v>68</v>
      </c>
      <c r="C34" s="30" t="s">
        <v>69</v>
      </c>
      <c r="D34" s="31">
        <v>1</v>
      </c>
      <c r="E34" s="25" t="s">
        <v>30</v>
      </c>
      <c r="F34" s="32"/>
      <c r="G34" s="33">
        <f t="shared" si="0"/>
        <v>0</v>
      </c>
    </row>
    <row r="35" spans="1:7" ht="58.5" x14ac:dyDescent="0.4">
      <c r="A35" s="28">
        <v>27</v>
      </c>
      <c r="B35" s="29" t="s">
        <v>70</v>
      </c>
      <c r="C35" s="30" t="s">
        <v>71</v>
      </c>
      <c r="D35" s="31">
        <v>2</v>
      </c>
      <c r="E35" s="25" t="s">
        <v>30</v>
      </c>
      <c r="F35" s="32"/>
      <c r="G35" s="33">
        <f t="shared" si="0"/>
        <v>0</v>
      </c>
    </row>
    <row r="36" spans="1:7" ht="40.5" x14ac:dyDescent="0.4">
      <c r="A36" s="28">
        <v>28</v>
      </c>
      <c r="B36" s="29" t="s">
        <v>72</v>
      </c>
      <c r="C36" s="30" t="s">
        <v>73</v>
      </c>
      <c r="D36" s="31">
        <v>2</v>
      </c>
      <c r="E36" s="25" t="s">
        <v>30</v>
      </c>
      <c r="F36" s="32"/>
      <c r="G36" s="33">
        <f t="shared" si="0"/>
        <v>0</v>
      </c>
    </row>
    <row r="37" spans="1:7" ht="39" customHeight="1" x14ac:dyDescent="0.4">
      <c r="A37" s="40" t="s">
        <v>7</v>
      </c>
      <c r="B37" s="40"/>
      <c r="C37" s="40"/>
      <c r="D37" s="34">
        <f>SUM(D9:D36)</f>
        <v>525</v>
      </c>
      <c r="E37" s="35"/>
      <c r="F37" s="36"/>
      <c r="G37" s="32">
        <f>SUM(G9:G36)</f>
        <v>0</v>
      </c>
    </row>
    <row r="38" spans="1:7" ht="13.5" x14ac:dyDescent="0.4">
      <c r="A38" s="41" t="s">
        <v>8</v>
      </c>
      <c r="B38" s="41"/>
      <c r="C38" s="41"/>
      <c r="D38" s="41"/>
      <c r="E38" s="41"/>
      <c r="F38" s="41"/>
      <c r="G38" s="41"/>
    </row>
    <row r="39" spans="1:7" ht="13.5" x14ac:dyDescent="0.4">
      <c r="C39" s="1"/>
    </row>
    <row r="40" spans="1:7" x14ac:dyDescent="0.4">
      <c r="C40" s="37" t="s">
        <v>9</v>
      </c>
    </row>
    <row r="41" spans="1:7" x14ac:dyDescent="0.4">
      <c r="C41" s="37" t="s">
        <v>10</v>
      </c>
      <c r="D41" s="42"/>
      <c r="E41" s="42"/>
      <c r="F41" s="42"/>
      <c r="G41" s="42"/>
    </row>
    <row r="43" spans="1:7" x14ac:dyDescent="0.4">
      <c r="C43" s="38"/>
    </row>
    <row r="109" ht="39" customHeight="1" x14ac:dyDescent="0.4"/>
    <row r="110" ht="20.25" customHeight="1" x14ac:dyDescent="0.4"/>
    <row r="111" ht="38.25" customHeight="1" x14ac:dyDescent="0.4"/>
    <row r="112" ht="27.75" customHeight="1" x14ac:dyDescent="0.4"/>
    <row r="113" ht="28.5" customHeight="1" x14ac:dyDescent="0.4"/>
    <row r="114" ht="51.75" customHeight="1" x14ac:dyDescent="0.4"/>
    <row r="115" ht="33" customHeight="1" x14ac:dyDescent="0.4"/>
    <row r="116" ht="32.25" customHeight="1" x14ac:dyDescent="0.4"/>
    <row r="117" ht="44.25" customHeight="1" x14ac:dyDescent="0.4"/>
    <row r="118" ht="30.75" customHeight="1" x14ac:dyDescent="0.4"/>
  </sheetData>
  <mergeCells count="4">
    <mergeCell ref="A2:G2"/>
    <mergeCell ref="A37:C37"/>
    <mergeCell ref="A38:G38"/>
    <mergeCell ref="D41:G41"/>
  </mergeCells>
  <phoneticPr fontId="3"/>
  <printOptions horizontalCentered="1"/>
  <pageMargins left="0.25" right="0.25" top="0.75" bottom="0.75" header="0.3" footer="0.3"/>
  <pageSetup paperSize="9" scale="65" fitToHeight="2" orientation="portrait" blackAndWhite="1" r:id="rId1"/>
  <headerFooter alignWithMargins="0"/>
  <rowBreaks count="2" manualBreakCount="2">
    <brk id="22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入札内訳書</vt:lpstr>
      <vt:lpstr>入札内訳書!Print_Area</vt:lpstr>
      <vt:lpstr>入札内訳書!Print_Titles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2026-07-01T06:19:20Z</dcterms:created>
  <dcterms:modified xsi:type="dcterms:W3CDTF">2026-07-10T00:43:20Z</dcterms:modified>
</cp:coreProperties>
</file>