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530"/>
  <workbookPr filterPrivacy="1" codeName="ThisWorkbook" defaultThemeVersion="124226"/>
  <xr:revisionPtr revIDLastSave="0" documentId="13_ncr:1_{197AE038-71A3-40A0-98E3-1887ED2B79F8}" xr6:coauthVersionLast="47" xr6:coauthVersionMax="47" xr10:uidLastSave="{00000000-0000-0000-0000-000000000000}"/>
  <bookViews>
    <workbookView xWindow="28680" yWindow="-120" windowWidth="29040" windowHeight="15720" tabRatio="786" xr2:uid="{00000000-000D-0000-FFFF-FFFF00000000}"/>
  </bookViews>
  <sheets>
    <sheet name="見積内訳書 (局2台)" sheetId="52" r:id="rId1"/>
  </sheets>
  <externalReferences>
    <externalReference r:id="rId2"/>
    <externalReference r:id="rId3"/>
    <externalReference r:id="rId4"/>
  </externalReferences>
  <definedNames>
    <definedName name="MENUBRANCH_MMENU">#REF!</definedName>
    <definedName name="_xlnm.Print_Area" localSheetId="0">'見積内訳書 (局2台)'!$A$1:$K$37</definedName>
    <definedName name="経費">[1]Sheet1!$C$2:$C$40</definedName>
    <definedName name="項">[1]Sheet1!$D$2:$D$29</definedName>
    <definedName name="事業別">[1]Sheet1!$A$2:$A$31</definedName>
    <definedName name="祝日">#REF!</definedName>
    <definedName name="品目">[2]リスト表!$A$3:$A$31</definedName>
    <definedName name="品目分類">[2]リスト表!$A$3:$A$31</definedName>
    <definedName name="無償根拠">[3]無償根拠リスト!$B$4:$F$29</definedName>
    <definedName name="目">[1]Sheet1!$E$2:$E$29</definedName>
    <definedName name="目細">[1]Sheet1!$F$2:$F$29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H31" i="52" l="1"/>
  <c r="J30" i="52"/>
  <c r="J29" i="52"/>
  <c r="J28" i="52"/>
  <c r="J31" i="52" s="1"/>
  <c r="H27" i="52"/>
  <c r="J26" i="52"/>
  <c r="J25" i="52"/>
  <c r="J27" i="52" s="1"/>
  <c r="J24" i="52"/>
  <c r="H23" i="52"/>
  <c r="J22" i="52"/>
  <c r="J21" i="52"/>
  <c r="J20" i="52"/>
  <c r="J23" i="52" s="1"/>
  <c r="H16" i="52"/>
  <c r="J15" i="52"/>
  <c r="J16" i="52" s="1"/>
  <c r="J14" i="52"/>
  <c r="J13" i="52"/>
  <c r="H12" i="52"/>
  <c r="J11" i="52"/>
  <c r="J10" i="52"/>
  <c r="J9" i="52"/>
  <c r="H8" i="52"/>
  <c r="J7" i="52"/>
  <c r="J6" i="52"/>
  <c r="J5" i="52"/>
  <c r="J12" i="52" l="1"/>
  <c r="J8" i="52"/>
  <c r="J32" i="52"/>
  <c r="J17" i="52"/>
  <c r="J33" i="52" l="1"/>
  <c r="J34" i="52" s="1"/>
  <c r="J35" i="52" s="1"/>
</calcChain>
</file>

<file path=xl/sharedStrings.xml><?xml version="1.0" encoding="utf-8"?>
<sst xmlns="http://schemas.openxmlformats.org/spreadsheetml/2006/main" count="78" uniqueCount="27">
  <si>
    <t>～</t>
    <phoneticPr fontId="5"/>
  </si>
  <si>
    <t>種　　別</t>
    <rPh sb="0" eb="1">
      <t>タネ</t>
    </rPh>
    <rPh sb="3" eb="4">
      <t>ベツ</t>
    </rPh>
    <phoneticPr fontId="6"/>
  </si>
  <si>
    <t>単  価</t>
    <rPh sb="0" eb="1">
      <t>タン</t>
    </rPh>
    <rPh sb="3" eb="4">
      <t>アタイ</t>
    </rPh>
    <phoneticPr fontId="6"/>
  </si>
  <si>
    <t>予定使用枚数</t>
    <rPh sb="0" eb="2">
      <t>ヨテイ</t>
    </rPh>
    <rPh sb="2" eb="4">
      <t>シヨウ</t>
    </rPh>
    <rPh sb="4" eb="6">
      <t>マイスウ</t>
    </rPh>
    <phoneticPr fontId="6"/>
  </si>
  <si>
    <t>契　約
月　数</t>
    <rPh sb="0" eb="1">
      <t>チギリ</t>
    </rPh>
    <rPh sb="2" eb="3">
      <t>ヤク</t>
    </rPh>
    <rPh sb="4" eb="5">
      <t>ガツ</t>
    </rPh>
    <rPh sb="6" eb="7">
      <t>スウ</t>
    </rPh>
    <phoneticPr fontId="6"/>
  </si>
  <si>
    <t>予定金額</t>
    <rPh sb="0" eb="1">
      <t>ヨ</t>
    </rPh>
    <rPh sb="1" eb="2">
      <t>サダム</t>
    </rPh>
    <rPh sb="2" eb="3">
      <t>キン</t>
    </rPh>
    <rPh sb="3" eb="4">
      <t>ガク</t>
    </rPh>
    <phoneticPr fontId="6"/>
  </si>
  <si>
    <t>備　考</t>
    <rPh sb="0" eb="1">
      <t>ビン</t>
    </rPh>
    <rPh sb="2" eb="3">
      <t>コウ</t>
    </rPh>
    <phoneticPr fontId="6"/>
  </si>
  <si>
    <t>モノクロ</t>
    <phoneticPr fontId="6"/>
  </si>
  <si>
    <t>12ヵ月</t>
    <rPh sb="3" eb="4">
      <t>ツキ</t>
    </rPh>
    <phoneticPr fontId="6"/>
  </si>
  <si>
    <t>カラー
コピー</t>
    <phoneticPr fontId="6"/>
  </si>
  <si>
    <t>カラー
プリント</t>
    <phoneticPr fontId="6"/>
  </si>
  <si>
    <t>保守点検料計</t>
    <rPh sb="0" eb="2">
      <t>ホシュ</t>
    </rPh>
    <rPh sb="2" eb="4">
      <t>テンケン</t>
    </rPh>
    <rPh sb="4" eb="5">
      <t>リョウ</t>
    </rPh>
    <rPh sb="5" eb="6">
      <t>ケイ</t>
    </rPh>
    <phoneticPr fontId="6"/>
  </si>
  <si>
    <t>合計</t>
    <rPh sb="0" eb="2">
      <t>ゴウケイ</t>
    </rPh>
    <phoneticPr fontId="5"/>
  </si>
  <si>
    <t>小計</t>
    <rPh sb="0" eb="2">
      <t>ショウケイ</t>
    </rPh>
    <phoneticPr fontId="5"/>
  </si>
  <si>
    <t>複写（使用）
枚　　 数</t>
    <rPh sb="0" eb="2">
      <t>フクシャ</t>
    </rPh>
    <rPh sb="3" eb="5">
      <t>シヨウ</t>
    </rPh>
    <rPh sb="7" eb="8">
      <t>マイ</t>
    </rPh>
    <rPh sb="11" eb="12">
      <t>スウ</t>
    </rPh>
    <phoneticPr fontId="6"/>
  </si>
  <si>
    <t>月間予定
枚数</t>
    <rPh sb="0" eb="2">
      <t>ゲッカン</t>
    </rPh>
    <rPh sb="2" eb="4">
      <t>ヨテイ</t>
    </rPh>
    <rPh sb="5" eb="7">
      <t>マイスウ</t>
    </rPh>
    <phoneticPr fontId="5"/>
  </si>
  <si>
    <t>以上</t>
    <phoneticPr fontId="5"/>
  </si>
  <si>
    <t>（円）a</t>
    <rPh sb="1" eb="2">
      <t>エン</t>
    </rPh>
    <phoneticPr fontId="6"/>
  </si>
  <si>
    <t>（枚）b</t>
    <rPh sb="1" eb="2">
      <t>マイ</t>
    </rPh>
    <phoneticPr fontId="6"/>
  </si>
  <si>
    <t>企画調整課</t>
    <rPh sb="0" eb="5">
      <t>キカクチョウセイカ</t>
    </rPh>
    <phoneticPr fontId="6"/>
  </si>
  <si>
    <t>経理課編纂室</t>
    <rPh sb="0" eb="6">
      <t>ケイリカヘンサンシツ</t>
    </rPh>
    <phoneticPr fontId="6"/>
  </si>
  <si>
    <t>消費税額</t>
    <rPh sb="0" eb="4">
      <t>ショウヒゼイガク</t>
    </rPh>
    <phoneticPr fontId="5"/>
  </si>
  <si>
    <t>（円）a×b×12</t>
    <rPh sb="1" eb="2">
      <t>エン</t>
    </rPh>
    <phoneticPr fontId="6"/>
  </si>
  <si>
    <t>モノクロ計</t>
    <rPh sb="4" eb="5">
      <t>ケイ</t>
    </rPh>
    <phoneticPr fontId="6"/>
  </si>
  <si>
    <t>カラーコピー計</t>
    <rPh sb="6" eb="7">
      <t>ケイ</t>
    </rPh>
    <phoneticPr fontId="6"/>
  </si>
  <si>
    <t>カラープリント計</t>
    <rPh sb="7" eb="8">
      <t>ケイ</t>
    </rPh>
    <phoneticPr fontId="6"/>
  </si>
  <si>
    <t>見積内訳書</t>
    <rPh sb="0" eb="2">
      <t>ミツモリ</t>
    </rPh>
    <rPh sb="2" eb="5">
      <t>ウチワケショ</t>
    </rPh>
    <phoneticPr fontId="6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</si>
</sst>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6" formatCode="#,##0_ "/>
    <numFmt numFmtId="177" formatCode="0.00_ "/>
    <numFmt numFmtId="178" formatCode="##&quot;ヵ&quot;&quot;月&quot;"/>
  </numFmts>
  <fonts count="10" x14ac:knownFonts="1">
    <font>
      <sz val="11"/>
      <name val="ＭＳ Ｐゴシック"/>
      <family val="3"/>
      <charset val="128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6"/>
      <name val="ＭＳ Ｐゴシック"/>
      <family val="2"/>
      <charset val="128"/>
      <scheme val="minor"/>
    </font>
    <font>
      <sz val="11"/>
      <color theme="1"/>
      <name val="ＭＳ Ｐ明朝"/>
      <family val="1"/>
      <charset val="128"/>
    </font>
    <font>
      <sz val="12"/>
      <color theme="1"/>
      <name val="ＭＳ Ｐ明朝"/>
      <family val="1"/>
      <charset val="128"/>
    </font>
    <font>
      <b/>
      <sz val="16"/>
      <color theme="1"/>
      <name val="ＭＳ Ｐ明朝"/>
      <family val="1"/>
      <charset val="128"/>
    </font>
  </fonts>
  <fills count="2">
    <fill>
      <patternFill patternType="none"/>
    </fill>
    <fill>
      <patternFill patternType="gray125"/>
    </fill>
  </fills>
  <borders count="3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thin">
        <color auto="1"/>
      </left>
      <right/>
      <top style="thin">
        <color auto="1"/>
      </top>
      <bottom style="medium">
        <color indexed="64"/>
      </bottom>
      <diagonal/>
    </border>
    <border>
      <left/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/>
      <diagonal/>
    </border>
    <border>
      <left style="thin">
        <color auto="1"/>
      </left>
      <right style="medium">
        <color indexed="64"/>
      </right>
      <top/>
      <bottom style="thin">
        <color auto="1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1">
    <xf numFmtId="0" fontId="0" fillId="0" borderId="0">
      <alignment vertical="center"/>
    </xf>
    <xf numFmtId="0" fontId="4" fillId="0" borderId="0"/>
    <xf numFmtId="0" fontId="4" fillId="0" borderId="0"/>
    <xf numFmtId="38" fontId="4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4" fillId="0" borderId="0">
      <alignment vertical="center"/>
    </xf>
    <xf numFmtId="38" fontId="4" fillId="0" borderId="0" applyFont="0" applyFill="0" applyBorder="0" applyAlignment="0" applyProtection="0">
      <alignment vertical="center"/>
    </xf>
    <xf numFmtId="0" fontId="2" fillId="0" borderId="0">
      <alignment vertical="center"/>
    </xf>
    <xf numFmtId="0" fontId="1" fillId="0" borderId="0">
      <alignment vertical="center"/>
    </xf>
    <xf numFmtId="38" fontId="4" fillId="0" borderId="0" applyFont="0" applyFill="0" applyBorder="0" applyAlignment="0" applyProtection="0">
      <alignment vertical="center"/>
    </xf>
    <xf numFmtId="0" fontId="1" fillId="0" borderId="0">
      <alignment vertical="center"/>
    </xf>
  </cellStyleXfs>
  <cellXfs count="66">
    <xf numFmtId="0" fontId="0" fillId="0" borderId="0" xfId="0">
      <alignment vertical="center"/>
    </xf>
    <xf numFmtId="0" fontId="8" fillId="0" borderId="0" xfId="4" applyFont="1">
      <alignment vertical="center"/>
    </xf>
    <xf numFmtId="176" fontId="8" fillId="0" borderId="1" xfId="4" applyNumberFormat="1" applyFont="1" applyBorder="1">
      <alignment vertical="center"/>
    </xf>
    <xf numFmtId="0" fontId="8" fillId="0" borderId="12" xfId="4" applyFont="1" applyBorder="1">
      <alignment vertical="center"/>
    </xf>
    <xf numFmtId="176" fontId="8" fillId="0" borderId="15" xfId="4" applyNumberFormat="1" applyFont="1" applyBorder="1">
      <alignment vertical="center"/>
    </xf>
    <xf numFmtId="0" fontId="8" fillId="0" borderId="16" xfId="4" applyFont="1" applyBorder="1">
      <alignment vertical="center"/>
    </xf>
    <xf numFmtId="176" fontId="8" fillId="0" borderId="0" xfId="4" applyNumberFormat="1" applyFont="1">
      <alignment vertical="center"/>
    </xf>
    <xf numFmtId="0" fontId="7" fillId="0" borderId="0" xfId="4" applyFont="1">
      <alignment vertical="center"/>
    </xf>
    <xf numFmtId="176" fontId="8" fillId="0" borderId="6" xfId="4" applyNumberFormat="1" applyFont="1" applyBorder="1">
      <alignment vertical="center"/>
    </xf>
    <xf numFmtId="0" fontId="8" fillId="0" borderId="10" xfId="4" applyFont="1" applyBorder="1">
      <alignment vertical="center"/>
    </xf>
    <xf numFmtId="0" fontId="8" fillId="0" borderId="17" xfId="8" applyFont="1" applyBorder="1" applyAlignment="1">
      <alignment horizontal="center"/>
    </xf>
    <xf numFmtId="0" fontId="8" fillId="0" borderId="21" xfId="8" applyFont="1" applyBorder="1" applyAlignment="1">
      <alignment horizontal="right" vertical="center"/>
    </xf>
    <xf numFmtId="0" fontId="8" fillId="0" borderId="13" xfId="8" applyFont="1" applyBorder="1" applyAlignment="1">
      <alignment horizontal="right" vertical="center"/>
    </xf>
    <xf numFmtId="0" fontId="8" fillId="0" borderId="2" xfId="9" applyNumberFormat="1" applyFont="1" applyFill="1" applyBorder="1" applyAlignment="1">
      <alignment horizontal="right" vertical="center" wrapText="1"/>
    </xf>
    <xf numFmtId="0" fontId="8" fillId="0" borderId="4" xfId="8" applyFont="1" applyBorder="1" applyAlignment="1">
      <alignment horizontal="center" vertical="center" wrapText="1"/>
    </xf>
    <xf numFmtId="0" fontId="8" fillId="0" borderId="3" xfId="9" applyNumberFormat="1" applyFont="1" applyFill="1" applyBorder="1" applyAlignment="1">
      <alignment horizontal="right" vertical="center" wrapText="1"/>
    </xf>
    <xf numFmtId="177" fontId="8" fillId="0" borderId="1" xfId="8" applyNumberFormat="1" applyFont="1" applyBorder="1">
      <alignment vertical="center"/>
    </xf>
    <xf numFmtId="176" fontId="8" fillId="0" borderId="3" xfId="8" applyNumberFormat="1" applyFont="1" applyBorder="1">
      <alignment vertical="center"/>
    </xf>
    <xf numFmtId="178" fontId="8" fillId="0" borderId="1" xfId="8" applyNumberFormat="1" applyFont="1" applyBorder="1" applyAlignment="1">
      <alignment horizontal="center" vertical="center"/>
    </xf>
    <xf numFmtId="176" fontId="8" fillId="0" borderId="1" xfId="8" applyNumberFormat="1" applyFont="1" applyBorder="1">
      <alignment vertical="center"/>
    </xf>
    <xf numFmtId="0" fontId="8" fillId="0" borderId="12" xfId="8" applyFont="1" applyBorder="1">
      <alignment vertical="center"/>
    </xf>
    <xf numFmtId="0" fontId="0" fillId="0" borderId="2" xfId="9" applyNumberFormat="1" applyFont="1" applyFill="1" applyBorder="1" applyAlignment="1">
      <alignment horizontal="right" vertical="center"/>
    </xf>
    <xf numFmtId="0" fontId="8" fillId="0" borderId="3" xfId="8" applyFont="1" applyBorder="1" applyAlignment="1">
      <alignment horizontal="left" vertical="center" wrapText="1"/>
    </xf>
    <xf numFmtId="176" fontId="8" fillId="0" borderId="15" xfId="8" applyNumberFormat="1" applyFont="1" applyBorder="1">
      <alignment vertical="center"/>
    </xf>
    <xf numFmtId="0" fontId="8" fillId="0" borderId="16" xfId="8" applyFont="1" applyBorder="1">
      <alignment vertical="center"/>
    </xf>
    <xf numFmtId="176" fontId="8" fillId="0" borderId="19" xfId="8" applyNumberFormat="1" applyFont="1" applyBorder="1">
      <alignment vertical="center"/>
    </xf>
    <xf numFmtId="0" fontId="8" fillId="0" borderId="35" xfId="8" applyFont="1" applyBorder="1">
      <alignment vertical="center"/>
    </xf>
    <xf numFmtId="0" fontId="8" fillId="0" borderId="1" xfId="4" applyFont="1" applyBorder="1" applyAlignment="1">
      <alignment horizontal="center" vertical="center" wrapText="1"/>
    </xf>
    <xf numFmtId="0" fontId="8" fillId="0" borderId="6" xfId="4" applyFont="1" applyBorder="1" applyAlignment="1">
      <alignment horizontal="center" vertical="center" wrapText="1"/>
    </xf>
    <xf numFmtId="0" fontId="9" fillId="0" borderId="0" xfId="4" applyFont="1" applyAlignment="1">
      <alignment horizontal="center" vertical="center" wrapText="1"/>
    </xf>
    <xf numFmtId="38" fontId="8" fillId="0" borderId="19" xfId="3" applyFont="1" applyBorder="1" applyAlignment="1">
      <alignment horizontal="center" vertical="center" wrapText="1"/>
    </xf>
    <xf numFmtId="38" fontId="8" fillId="0" borderId="21" xfId="3" applyFont="1" applyBorder="1" applyAlignment="1">
      <alignment horizontal="center" vertical="center" wrapText="1"/>
    </xf>
    <xf numFmtId="38" fontId="8" fillId="0" borderId="13" xfId="3" applyFont="1" applyBorder="1" applyAlignment="1">
      <alignment horizontal="center" vertical="center" wrapText="1"/>
    </xf>
    <xf numFmtId="0" fontId="8" fillId="0" borderId="15" xfId="4" applyFont="1" applyBorder="1" applyAlignment="1">
      <alignment horizontal="center" vertical="center" wrapText="1"/>
    </xf>
    <xf numFmtId="0" fontId="8" fillId="0" borderId="5" xfId="4" applyFont="1" applyBorder="1" applyAlignment="1">
      <alignment horizontal="center" vertical="center" wrapText="1"/>
    </xf>
    <xf numFmtId="0" fontId="8" fillId="0" borderId="11" xfId="4" applyFont="1" applyBorder="1" applyAlignment="1">
      <alignment horizontal="center" vertical="center" wrapText="1"/>
    </xf>
    <xf numFmtId="0" fontId="8" fillId="0" borderId="14" xfId="4" applyFont="1" applyBorder="1" applyAlignment="1">
      <alignment horizontal="center" vertical="center" wrapText="1"/>
    </xf>
    <xf numFmtId="0" fontId="8" fillId="0" borderId="22" xfId="8" applyFont="1" applyBorder="1" applyAlignment="1">
      <alignment horizontal="center" vertical="center" textRotation="255" wrapText="1"/>
    </xf>
    <xf numFmtId="0" fontId="8" fillId="0" borderId="23" xfId="8" applyFont="1" applyBorder="1" applyAlignment="1">
      <alignment horizontal="center" vertical="center" textRotation="255" wrapText="1"/>
    </xf>
    <xf numFmtId="0" fontId="8" fillId="0" borderId="28" xfId="8" applyFont="1" applyBorder="1" applyAlignment="1">
      <alignment horizontal="center" vertical="center" textRotation="255" wrapText="1"/>
    </xf>
    <xf numFmtId="0" fontId="8" fillId="0" borderId="17" xfId="8" applyFont="1" applyBorder="1" applyAlignment="1">
      <alignment horizontal="center" vertical="center" wrapText="1"/>
    </xf>
    <xf numFmtId="0" fontId="8" fillId="0" borderId="13" xfId="8" applyFont="1" applyBorder="1" applyAlignment="1">
      <alignment horizontal="center" vertical="center" wrapText="1"/>
    </xf>
    <xf numFmtId="0" fontId="8" fillId="0" borderId="7" xfId="8" applyFont="1" applyBorder="1" applyAlignment="1">
      <alignment horizontal="center" vertical="center" wrapText="1"/>
    </xf>
    <xf numFmtId="0" fontId="8" fillId="0" borderId="8" xfId="8" applyFont="1" applyBorder="1" applyAlignment="1">
      <alignment horizontal="center" vertical="center" wrapText="1"/>
    </xf>
    <xf numFmtId="0" fontId="8" fillId="0" borderId="9" xfId="8" applyFont="1" applyBorder="1" applyAlignment="1">
      <alignment horizontal="center" vertical="center" wrapText="1"/>
    </xf>
    <xf numFmtId="0" fontId="8" fillId="0" borderId="31" xfId="8" applyFont="1" applyBorder="1" applyAlignment="1">
      <alignment horizontal="center" vertical="center" wrapText="1"/>
    </xf>
    <xf numFmtId="0" fontId="8" fillId="0" borderId="0" xfId="8" applyFont="1" applyAlignment="1">
      <alignment horizontal="center" vertical="center" wrapText="1"/>
    </xf>
    <xf numFmtId="0" fontId="8" fillId="0" borderId="32" xfId="8" applyFont="1" applyBorder="1" applyAlignment="1">
      <alignment horizontal="center" vertical="center" wrapText="1"/>
    </xf>
    <xf numFmtId="0" fontId="8" fillId="0" borderId="26" xfId="8" applyFont="1" applyBorder="1" applyAlignment="1">
      <alignment horizontal="center" vertical="center" wrapText="1"/>
    </xf>
    <xf numFmtId="0" fontId="8" fillId="0" borderId="27" xfId="8" applyFont="1" applyBorder="1" applyAlignment="1">
      <alignment horizontal="center" vertical="center" wrapText="1"/>
    </xf>
    <xf numFmtId="0" fontId="8" fillId="0" borderId="19" xfId="8" applyFont="1" applyBorder="1" applyAlignment="1">
      <alignment horizontal="center" vertical="center" wrapText="1"/>
    </xf>
    <xf numFmtId="0" fontId="8" fillId="0" borderId="21" xfId="8" applyFont="1" applyBorder="1" applyAlignment="1">
      <alignment horizontal="center" vertical="center" wrapText="1"/>
    </xf>
    <xf numFmtId="0" fontId="8" fillId="0" borderId="1" xfId="8" applyFont="1" applyBorder="1" applyAlignment="1">
      <alignment horizontal="right" vertical="center" wrapText="1"/>
    </xf>
    <xf numFmtId="0" fontId="8" fillId="0" borderId="2" xfId="8" applyFont="1" applyBorder="1" applyAlignment="1">
      <alignment horizontal="right" vertical="center" wrapText="1"/>
    </xf>
    <xf numFmtId="0" fontId="8" fillId="0" borderId="1" xfId="8" applyFont="1" applyBorder="1" applyAlignment="1">
      <alignment horizontal="center" vertical="center" wrapText="1"/>
    </xf>
    <xf numFmtId="0" fontId="8" fillId="0" borderId="4" xfId="8" applyFont="1" applyBorder="1" applyAlignment="1">
      <alignment horizontal="right" vertical="center" wrapText="1"/>
    </xf>
    <xf numFmtId="0" fontId="8" fillId="0" borderId="24" xfId="8" applyFont="1" applyBorder="1" applyAlignment="1">
      <alignment horizontal="center" vertical="center" wrapText="1"/>
    </xf>
    <xf numFmtId="0" fontId="8" fillId="0" borderId="20" xfId="8" applyFont="1" applyBorder="1" applyAlignment="1">
      <alignment horizontal="center" vertical="center" wrapText="1"/>
    </xf>
    <xf numFmtId="0" fontId="8" fillId="0" borderId="25" xfId="8" applyFont="1" applyBorder="1" applyAlignment="1">
      <alignment horizontal="center" vertical="center" wrapText="1"/>
    </xf>
    <xf numFmtId="0" fontId="8" fillId="0" borderId="2" xfId="9" applyNumberFormat="1" applyFont="1" applyFill="1" applyBorder="1" applyAlignment="1">
      <alignment horizontal="right" vertical="center" wrapText="1"/>
    </xf>
    <xf numFmtId="0" fontId="8" fillId="0" borderId="4" xfId="9" applyNumberFormat="1" applyFont="1" applyFill="1" applyBorder="1" applyAlignment="1">
      <alignment horizontal="right" vertical="center" wrapText="1"/>
    </xf>
    <xf numFmtId="0" fontId="8" fillId="0" borderId="30" xfId="8" applyFont="1" applyBorder="1" applyAlignment="1">
      <alignment horizontal="center" vertical="center" wrapText="1"/>
    </xf>
    <xf numFmtId="0" fontId="8" fillId="0" borderId="18" xfId="8" applyFont="1" applyBorder="1" applyAlignment="1">
      <alignment horizontal="center" vertical="center" wrapText="1"/>
    </xf>
    <xf numFmtId="0" fontId="8" fillId="0" borderId="29" xfId="8" applyFont="1" applyBorder="1" applyAlignment="1">
      <alignment horizontal="center" vertical="center" wrapText="1"/>
    </xf>
    <xf numFmtId="0" fontId="8" fillId="0" borderId="33" xfId="8" applyFont="1" applyBorder="1" applyAlignment="1">
      <alignment horizontal="center" vertical="center" wrapText="1"/>
    </xf>
    <xf numFmtId="0" fontId="8" fillId="0" borderId="34" xfId="8" applyFont="1" applyBorder="1" applyAlignment="1">
      <alignment horizontal="center" vertical="center" wrapText="1"/>
    </xf>
  </cellXfs>
  <cellStyles count="11">
    <cellStyle name="桁区切り" xfId="3" builtinId="6"/>
    <cellStyle name="桁区切り 2" xfId="9" xr:uid="{6EF7C122-F2F2-45E0-A1C4-7DE050265B14}"/>
    <cellStyle name="桁区切り 3" xfId="6" xr:uid="{00000000-0005-0000-0000-000001000000}"/>
    <cellStyle name="標準" xfId="0" builtinId="0"/>
    <cellStyle name="標準 2" xfId="1" xr:uid="{00000000-0005-0000-0000-000003000000}"/>
    <cellStyle name="標準 3" xfId="2" xr:uid="{00000000-0005-0000-0000-000004000000}"/>
    <cellStyle name="標準 4" xfId="4" xr:uid="{00000000-0005-0000-0000-000005000000}"/>
    <cellStyle name="標準 4 2" xfId="8" xr:uid="{F80E9758-B012-41EE-B426-899744F1C97D}"/>
    <cellStyle name="標準 5" xfId="5" xr:uid="{00000000-0005-0000-0000-000006000000}"/>
    <cellStyle name="標準 6" xfId="7" xr:uid="{00000000-0005-0000-0000-000007000000}"/>
    <cellStyle name="標準 6 2" xfId="10" xr:uid="{7A4559A9-70FD-4249-8E3C-7DF152550292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externalLink" Target="externalLinks/externalLink2.xml"/><Relationship Id="rId7" Type="http://schemas.openxmlformats.org/officeDocument/2006/relationships/sharedStrings" Target="sharedStrings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3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&#36942;&#21435;&#12487;&#12540;&#12479;02\&#12510;&#12452;&#12489;&#12461;&#12517;&#12513;&#12531;&#12488;\&#29289;&#21697;&#12539;&#24441;&#21209;&#12539;&#36554;&#20001;&#20462;&#32341;&#35519;&#36948;\&#29289;&#21697;\&#35201;&#27714;&#26360;&#65288;&#35519;&#36948;&#12539;&#20462;&#32341;&#12539;&#24441;&#21209;&#65289;&#12289;&#20104;&#23450;&#20385;&#26684;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72.20.142.20\disk\Users\A1993003\Documents\&#29289;&#21697;&#20837;&#26413;\&#24179;&#25104;&#65298;&#65301;&#24180;&#24230;&#20998;&#32626;&#35519;&#36948;\2008&#24180;&#24230;&#26411;\&#12392;&#12426;&#12414;&#12392;&#12417;\2&#65297;&#24517;&#35201;&#29289;&#21697;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1&#32207;&#21209;G\4&#31649;&#29702;\&#36024;&#20184;&#22865;&#32004;&#12289;&#20351;&#29992;&#35377;&#21487;\&#28961;&#20767;&#36024;&#20184;&#22865;&#32004;&#26360;&#65288;&#26356;&#26032;&#65306;&#946;&#29256;&#65289;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６－Ａ"/>
      <sheetName val="６－Ｂ"/>
      <sheetName val="補助簿"/>
      <sheetName val="修繕要求"/>
      <sheetName val="役務要求"/>
      <sheetName val="予定価格"/>
      <sheetName val="別紙内訳表"/>
      <sheetName val="見積書"/>
      <sheetName val="Sheet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/>
      <sheetData sheetId="6" refreshError="1"/>
      <sheetData sheetId="7" refreshError="1"/>
      <sheetData sheetId="8">
        <row r="2">
          <cell r="A2" t="str">
            <v>事業別</v>
          </cell>
          <cell r="C2" t="str">
            <v>経費科目</v>
          </cell>
          <cell r="D2" t="str">
            <v>項</v>
          </cell>
          <cell r="E2" t="str">
            <v>目</v>
          </cell>
          <cell r="F2" t="str">
            <v>目細</v>
          </cell>
        </row>
        <row r="3">
          <cell r="A3" t="str">
            <v>総務</v>
          </cell>
          <cell r="C3" t="str">
            <v>林野庁共通費　庁費（管理諸費）　備品費</v>
          </cell>
          <cell r="D3" t="str">
            <v>林野庁共通費</v>
          </cell>
          <cell r="E3" t="str">
            <v>庁費（管理諸費）</v>
          </cell>
          <cell r="F3" t="str">
            <v>備品費</v>
          </cell>
        </row>
        <row r="4">
          <cell r="A4" t="str">
            <v>経理</v>
          </cell>
          <cell r="C4" t="str">
            <v>林野庁共通費　庁費（管理諸費）　消耗品費</v>
          </cell>
          <cell r="D4" t="str">
            <v>森林整備・保全費</v>
          </cell>
        </row>
        <row r="5">
          <cell r="A5" t="str">
            <v>治山</v>
          </cell>
          <cell r="C5" t="str">
            <v>国有林野産物等売払及管理処分業務費　国有林野事業業務庁費　国有林野事業共通費（管理諸費）</v>
          </cell>
          <cell r="D5" t="str">
            <v>国有林野産物等売払及管理処分業務費</v>
          </cell>
          <cell r="E5" t="str">
            <v>国有林野事業業務庁費</v>
          </cell>
          <cell r="F5" t="str">
            <v>国有林野事業共通費（管理諸費）</v>
          </cell>
        </row>
        <row r="6">
          <cell r="A6" t="str">
            <v>林道</v>
          </cell>
          <cell r="C6" t="str">
            <v>森林整備事業工事諸費　庁費</v>
          </cell>
          <cell r="D6" t="str">
            <v>森林整備事業費</v>
          </cell>
          <cell r="E6" t="str">
            <v>庁費</v>
          </cell>
        </row>
        <row r="7">
          <cell r="A7" t="str">
            <v>育成</v>
          </cell>
          <cell r="C7" t="str">
            <v>森林整備事業工事諸費　工事雑費</v>
          </cell>
          <cell r="D7" t="str">
            <v>森林整備事業工事諸費　</v>
          </cell>
        </row>
        <row r="8">
          <cell r="A8" t="str">
            <v>生産</v>
          </cell>
          <cell r="C8" t="str">
            <v>森林整備事業費　森林環境保全整備事業費　育林費</v>
          </cell>
          <cell r="D8" t="str">
            <v>治山事業工事諸費</v>
          </cell>
          <cell r="E8" t="str">
            <v>森林環境保全整備事業費</v>
          </cell>
          <cell r="F8" t="str">
            <v>育林費</v>
          </cell>
        </row>
        <row r="9">
          <cell r="A9" t="str">
            <v>販売</v>
          </cell>
          <cell r="C9" t="str">
            <v>治山事業工事諸費　庁費</v>
          </cell>
          <cell r="E9" t="str">
            <v>庁費</v>
          </cell>
        </row>
        <row r="10">
          <cell r="C10" t="str">
            <v>治山事業工事諸費　工事雑費</v>
          </cell>
          <cell r="E10" t="str">
            <v>工事雑費</v>
          </cell>
        </row>
        <row r="11">
          <cell r="C11" t="str">
            <v>復興特会　東日本大震災復興山林施設災害復旧事業等工事諸費　工事雑費</v>
          </cell>
          <cell r="D11" t="str">
            <v>復興特会　東日本大震災復興山林施設災害復旧事業等工事諸費</v>
          </cell>
          <cell r="E11" t="str">
            <v>工事雑費</v>
          </cell>
        </row>
        <row r="13">
          <cell r="F13" t="str">
            <v>国有林野事業共通費（車両関係費）</v>
          </cell>
        </row>
      </sheetData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調達要求取りまとめ表"/>
      <sheetName val="仕様書"/>
      <sheetName val="予定価格調書"/>
      <sheetName val="積算内訳"/>
      <sheetName val="リスト表"/>
      <sheetName val="納入予定物品"/>
      <sheetName val="請求書等"/>
    </sheetNames>
    <sheetDataSet>
      <sheetData sheetId="0" refreshError="1"/>
      <sheetData sheetId="1" refreshError="1"/>
      <sheetData sheetId="2" refreshError="1"/>
      <sheetData sheetId="3" refreshError="1"/>
      <sheetData sheetId="4">
        <row r="3">
          <cell r="A3" t="str">
            <v>入札公告</v>
          </cell>
        </row>
        <row r="4">
          <cell r="A4" t="str">
            <v>衣服・その他繊維製品類</v>
          </cell>
        </row>
        <row r="5">
          <cell r="A5" t="str">
            <v>ゴム・皮革・プラスチック製品類</v>
          </cell>
        </row>
        <row r="6">
          <cell r="A6" t="str">
            <v>窯業・土石製品類</v>
          </cell>
        </row>
        <row r="7">
          <cell r="A7" t="str">
            <v>非鉄金属・金属製品類</v>
          </cell>
        </row>
        <row r="8">
          <cell r="A8" t="str">
            <v>図書類</v>
          </cell>
        </row>
        <row r="9">
          <cell r="A9" t="str">
            <v>電子出版物類</v>
          </cell>
        </row>
        <row r="10">
          <cell r="A10" t="str">
            <v>紙・紙加工品類</v>
          </cell>
        </row>
        <row r="11">
          <cell r="A11" t="str">
            <v>家具・什器類</v>
          </cell>
        </row>
        <row r="12">
          <cell r="A12" t="str">
            <v>電気・通信用機器類</v>
          </cell>
        </row>
        <row r="13">
          <cell r="A13" t="str">
            <v>電子計算機</v>
          </cell>
        </row>
        <row r="14">
          <cell r="A14" t="str">
            <v>精密機器類</v>
          </cell>
        </row>
        <row r="15">
          <cell r="A15" t="str">
            <v>事務用機器類</v>
          </cell>
        </row>
        <row r="16">
          <cell r="A16" t="str">
            <v>その他機器類</v>
          </cell>
        </row>
        <row r="17">
          <cell r="A17" t="str">
            <v>医薬品・医療用品類</v>
          </cell>
        </row>
        <row r="18">
          <cell r="A18" t="str">
            <v>事務用品類</v>
          </cell>
        </row>
        <row r="19">
          <cell r="A19" t="str">
            <v>土木・建設・建築材料</v>
          </cell>
        </row>
        <row r="20">
          <cell r="A20" t="str">
            <v>その他</v>
          </cell>
        </row>
        <row r="22">
          <cell r="A22" t="str">
            <v>事務用品</v>
          </cell>
        </row>
      </sheetData>
      <sheetData sheetId="5" refreshError="1"/>
      <sheetData sheetId="6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一覧表（入力）"/>
      <sheetName val="無償貸付契約書テンプレート"/>
      <sheetName val="契約書送付状テンプレート"/>
      <sheetName val="締結後送付状テンプレート"/>
      <sheetName val="無償根拠リスト"/>
    </sheetNames>
    <sheetDataSet>
      <sheetData sheetId="0"/>
      <sheetData sheetId="1"/>
      <sheetData sheetId="2"/>
      <sheetData sheetId="3"/>
      <sheetData sheetId="4">
        <row r="4">
          <cell r="B4" t="str">
            <v>管理経営法8の2条1項1号</v>
          </cell>
          <cell r="C4" t="str">
            <v>国有林野の管理経営に関する法律</v>
          </cell>
          <cell r="D4" t="str">
            <v>(昭和26年法律第246号)</v>
          </cell>
          <cell r="E4" t="str">
            <v>第８条の２第１項第１号</v>
          </cell>
          <cell r="F4" t="str">
            <v>国有林野の管理経営に関する法律(昭和26年法律第246号)第８条の２第１項第１号</v>
          </cell>
        </row>
        <row r="5">
          <cell r="B5" t="str">
            <v>管理経営法8の2条1項2号</v>
          </cell>
          <cell r="C5" t="str">
            <v>国有林野の管理経営に関する法律</v>
          </cell>
          <cell r="D5" t="str">
            <v>(昭和26年法律第246号)</v>
          </cell>
          <cell r="E5" t="str">
            <v>第８条の２第１項第２号</v>
          </cell>
          <cell r="F5" t="str">
            <v>国有林野の管理経営に関する法律(昭和26年法律第246号)第８条の２第１項第２号</v>
          </cell>
        </row>
        <row r="6">
          <cell r="B6" t="str">
            <v>管理経営法8の2条1項3号</v>
          </cell>
          <cell r="C6" t="str">
            <v>国有林野の管理経営に関する法律</v>
          </cell>
          <cell r="D6" t="str">
            <v>(昭和26年法律第246号)</v>
          </cell>
          <cell r="E6" t="str">
            <v>第８条の２第１項第３号</v>
          </cell>
          <cell r="F6" t="str">
            <v>国有林野の管理経営に関する法律(昭和26年法律第246号)第８条の２第１項第３号</v>
          </cell>
        </row>
        <row r="7">
          <cell r="B7" t="str">
            <v>管理経営法8の2条1項4号</v>
          </cell>
          <cell r="C7" t="str">
            <v>国有林野の管理経営に関する法律</v>
          </cell>
          <cell r="D7" t="str">
            <v>(昭和26年法律第246号)</v>
          </cell>
          <cell r="E7" t="str">
            <v>第８条の２第１項第４号</v>
          </cell>
          <cell r="F7" t="str">
            <v>国有林野の管理経営に関する法律(昭和26年法律第246号)第８条の２第１項第４号</v>
          </cell>
        </row>
        <row r="8">
          <cell r="B8" t="str">
            <v>管理経営法8の2条1項5号</v>
          </cell>
          <cell r="C8" t="str">
            <v>国有林野の管理経営に関する法律</v>
          </cell>
          <cell r="D8" t="str">
            <v>(昭和26年法律第246号)</v>
          </cell>
          <cell r="E8" t="str">
            <v>第８条の２第１項第５号</v>
          </cell>
          <cell r="F8" t="str">
            <v>国有林野の管理経営に関する法律(昭和26年法律第246号)第８条の２第１項第５号</v>
          </cell>
        </row>
        <row r="9">
          <cell r="B9" t="str">
            <v>管理経営法7条2項(財産法22条の準用)</v>
          </cell>
          <cell r="C9" t="str">
            <v>国有林野の管理経営に関する法律</v>
          </cell>
          <cell r="D9" t="str">
            <v>(昭和26年法律第246号)</v>
          </cell>
          <cell r="E9" t="str">
            <v>第７条第２項</v>
          </cell>
          <cell r="F9" t="str">
            <v>国有林野の管理経営に関する法律(昭和26年法律第246号)第７条第２項</v>
          </cell>
        </row>
        <row r="10">
          <cell r="B10" t="str">
            <v>国有財産法22条1項1号(不要存置)</v>
          </cell>
          <cell r="C10" t="str">
            <v>国有財産法</v>
          </cell>
          <cell r="D10" t="str">
            <v>(昭和23年法律第73号)</v>
          </cell>
          <cell r="E10" t="str">
            <v>第22条第１項第１号</v>
          </cell>
          <cell r="F10" t="str">
            <v>国有財産法(昭和23年法律第73号)第22条第１項第１号</v>
          </cell>
        </row>
        <row r="11">
          <cell r="B11" t="str">
            <v>国有財産法22条1項2号(不要存置)</v>
          </cell>
          <cell r="C11" t="str">
            <v>国有財産法</v>
          </cell>
          <cell r="D11" t="str">
            <v>(昭和23年法律第73号)</v>
          </cell>
          <cell r="E11" t="str">
            <v>第22条第１項第２号</v>
          </cell>
          <cell r="F11" t="str">
            <v>国有財産法(昭和23年法律第73号)第22条第１項第２号</v>
          </cell>
        </row>
        <row r="12">
          <cell r="B12" t="str">
            <v>国有財産法22条1項3号(不要存置)</v>
          </cell>
          <cell r="C12" t="str">
            <v>国有財産法</v>
          </cell>
          <cell r="D12" t="str">
            <v>(昭和23年法律第73号)</v>
          </cell>
          <cell r="E12" t="str">
            <v>第22条第１項第３号</v>
          </cell>
          <cell r="F12" t="str">
            <v>国有財産法(昭和23年法律第73号)第22条第１項第３号</v>
          </cell>
        </row>
        <row r="13">
          <cell r="B13" t="str">
            <v>国有財産法22条1項4号(不要存置)</v>
          </cell>
          <cell r="C13" t="str">
            <v>国有財産法</v>
          </cell>
          <cell r="D13" t="str">
            <v>(昭和23年法律第73号)</v>
          </cell>
          <cell r="E13" t="str">
            <v>第22条第１項第４号</v>
          </cell>
          <cell r="F13" t="str">
            <v>国有財産法(昭和23年法律第73号)第22条第１項第４号</v>
          </cell>
        </row>
        <row r="14">
          <cell r="B14" t="str">
            <v>国有財産特措法2条1項(普通財産)</v>
          </cell>
          <cell r="C14" t="str">
            <v>国有財産特別措置法</v>
          </cell>
          <cell r="D14" t="str">
            <v>(昭和27年法律第219号)</v>
          </cell>
          <cell r="E14" t="str">
            <v>第２条第１項</v>
          </cell>
          <cell r="F14" t="str">
            <v>国有財産特別措置法(昭和27年法律第219号)第２条第１項</v>
          </cell>
        </row>
        <row r="15">
          <cell r="B15" t="str">
            <v>国有財産特措法2条2項1号(普通財産)</v>
          </cell>
          <cell r="C15" t="str">
            <v>国有財産特別措置法</v>
          </cell>
          <cell r="D15" t="str">
            <v>(昭和27年法律第219号)</v>
          </cell>
          <cell r="E15" t="str">
            <v>第２条第２項第１号</v>
          </cell>
          <cell r="F15" t="str">
            <v>国有財産特別措置法(昭和27年法律第219号)第２条第２項第１号</v>
          </cell>
        </row>
        <row r="16">
          <cell r="B16" t="str">
            <v>国有財産特措法2条2項2号(普通財産)</v>
          </cell>
          <cell r="C16" t="str">
            <v>国有財産特別措置法</v>
          </cell>
          <cell r="D16" t="str">
            <v>(昭和27年法律第219号)</v>
          </cell>
          <cell r="E16" t="str">
            <v>第２条第２項第２号</v>
          </cell>
          <cell r="F16" t="str">
            <v>国有財産特別措置法(昭和27年法律第219号)第２条第２項第２号</v>
          </cell>
        </row>
        <row r="17">
          <cell r="B17" t="str">
            <v>国有財産特措法2条2項3号(普通財産)</v>
          </cell>
          <cell r="C17" t="str">
            <v>国有財産特別措置法</v>
          </cell>
          <cell r="D17" t="str">
            <v>(昭和27年法律第219号)</v>
          </cell>
          <cell r="E17" t="str">
            <v>第２条第２項第３号</v>
          </cell>
          <cell r="F17" t="str">
            <v>国有財産特別措置法(昭和27年法律第219号)第２条第２項第３号</v>
          </cell>
        </row>
        <row r="18">
          <cell r="B18" t="str">
            <v>国有財産特措法7条2項(普通財産：条件付)</v>
          </cell>
          <cell r="C18" t="str">
            <v>国有財産特別措置法</v>
          </cell>
          <cell r="D18" t="str">
            <v>(昭和27年法律第219号)</v>
          </cell>
          <cell r="E18" t="str">
            <v>第７条第２項</v>
          </cell>
          <cell r="F18" t="str">
            <v>国有財産特別措置法(昭和27年法律第219号)第７条第２項</v>
          </cell>
        </row>
        <row r="19">
          <cell r="B19" t="str">
            <v>道路法90条2項(普通財産)</v>
          </cell>
          <cell r="C19" t="str">
            <v>道路法</v>
          </cell>
          <cell r="D19" t="str">
            <v>(昭和27年法律第180号)</v>
          </cell>
          <cell r="E19" t="str">
            <v>第90条第２号</v>
          </cell>
          <cell r="F19" t="str">
            <v>道路法(昭和27年法律第180号)第90条第２号</v>
          </cell>
        </row>
        <row r="20">
          <cell r="B20" t="str">
            <v>下水道法36条(普通財産)</v>
          </cell>
          <cell r="C20" t="str">
            <v>下水道法</v>
          </cell>
          <cell r="D20" t="str">
            <v>(昭和33年法律第79号)</v>
          </cell>
          <cell r="E20" t="str">
            <v>第36条</v>
          </cell>
          <cell r="F20" t="str">
            <v>下水道法(昭和33年法律第79号)第36条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CFFF2DF-9B8C-40DA-B74C-BD0ADA655E2A}">
  <dimension ref="A1:L172"/>
  <sheetViews>
    <sheetView showZeros="0" tabSelected="1" view="pageBreakPreview" zoomScaleNormal="100" zoomScaleSheetLayoutView="100" workbookViewId="0">
      <selection sqref="A1:K1"/>
    </sheetView>
  </sheetViews>
  <sheetFormatPr defaultColWidth="9" defaultRowHeight="14.4" x14ac:dyDescent="0.2"/>
  <cols>
    <col min="1" max="1" width="4.6640625" style="1" customWidth="1"/>
    <col min="2" max="3" width="10.44140625" style="1" customWidth="1"/>
    <col min="4" max="4" width="8.109375" style="1" customWidth="1"/>
    <col min="5" max="5" width="4.6640625" style="1" customWidth="1"/>
    <col min="6" max="6" width="8.109375" style="1" customWidth="1"/>
    <col min="7" max="7" width="10.6640625" style="1" customWidth="1"/>
    <col min="8" max="8" width="13.6640625" style="1" customWidth="1"/>
    <col min="9" max="9" width="10.21875" style="1" customWidth="1"/>
    <col min="10" max="10" width="14.88671875" style="1" customWidth="1"/>
    <col min="11" max="11" width="12.88671875" style="1" customWidth="1"/>
    <col min="12" max="12" width="9" style="7"/>
    <col min="13" max="16384" width="9" style="1"/>
  </cols>
  <sheetData>
    <row r="1" spans="1:12" ht="27.75" customHeight="1" x14ac:dyDescent="0.2">
      <c r="A1" s="29" t="s">
        <v>26</v>
      </c>
      <c r="B1" s="29"/>
      <c r="C1" s="29"/>
      <c r="D1" s="29"/>
      <c r="E1" s="29"/>
      <c r="F1" s="29"/>
      <c r="G1" s="29"/>
      <c r="H1" s="29"/>
      <c r="I1" s="29"/>
      <c r="J1" s="29"/>
      <c r="K1" s="29"/>
      <c r="L1" s="1"/>
    </row>
    <row r="2" spans="1:12" ht="20.100000000000001" customHeight="1" thickBot="1" x14ac:dyDescent="0.25">
      <c r="L2" s="1"/>
    </row>
    <row r="3" spans="1:12" ht="15.6" customHeight="1" x14ac:dyDescent="0.2">
      <c r="A3" s="37" t="s">
        <v>19</v>
      </c>
      <c r="B3" s="40" t="s">
        <v>1</v>
      </c>
      <c r="C3" s="40" t="s">
        <v>15</v>
      </c>
      <c r="D3" s="42" t="s">
        <v>14</v>
      </c>
      <c r="E3" s="43"/>
      <c r="F3" s="44"/>
      <c r="G3" s="10" t="s">
        <v>2</v>
      </c>
      <c r="H3" s="10" t="s">
        <v>3</v>
      </c>
      <c r="I3" s="40" t="s">
        <v>4</v>
      </c>
      <c r="J3" s="10" t="s">
        <v>5</v>
      </c>
      <c r="K3" s="48" t="s">
        <v>6</v>
      </c>
      <c r="L3" s="1"/>
    </row>
    <row r="4" spans="1:12" ht="15.6" customHeight="1" x14ac:dyDescent="0.2">
      <c r="A4" s="38"/>
      <c r="B4" s="41"/>
      <c r="C4" s="41"/>
      <c r="D4" s="45"/>
      <c r="E4" s="46"/>
      <c r="F4" s="47"/>
      <c r="G4" s="11" t="s">
        <v>17</v>
      </c>
      <c r="H4" s="12" t="s">
        <v>18</v>
      </c>
      <c r="I4" s="41"/>
      <c r="J4" s="12" t="s">
        <v>22</v>
      </c>
      <c r="K4" s="49"/>
      <c r="L4" s="1"/>
    </row>
    <row r="5" spans="1:12" ht="15.6" customHeight="1" x14ac:dyDescent="0.2">
      <c r="A5" s="38"/>
      <c r="B5" s="50" t="s">
        <v>7</v>
      </c>
      <c r="C5" s="30">
        <v>8500</v>
      </c>
      <c r="D5" s="13">
        <v>1</v>
      </c>
      <c r="E5" s="14" t="s">
        <v>0</v>
      </c>
      <c r="F5" s="15"/>
      <c r="G5" s="16"/>
      <c r="H5" s="17"/>
      <c r="I5" s="18" t="s">
        <v>8</v>
      </c>
      <c r="J5" s="19">
        <f>G5*H5*12</f>
        <v>0</v>
      </c>
      <c r="K5" s="20"/>
      <c r="L5" s="1"/>
    </row>
    <row r="6" spans="1:12" ht="15.6" customHeight="1" x14ac:dyDescent="0.2">
      <c r="A6" s="38"/>
      <c r="B6" s="51"/>
      <c r="C6" s="31"/>
      <c r="D6" s="21"/>
      <c r="E6" s="14" t="s">
        <v>0</v>
      </c>
      <c r="F6" s="15"/>
      <c r="G6" s="16"/>
      <c r="H6" s="17"/>
      <c r="I6" s="18" t="s">
        <v>8</v>
      </c>
      <c r="J6" s="19">
        <f>G6*H6*12</f>
        <v>0</v>
      </c>
      <c r="K6" s="20"/>
      <c r="L6" s="1"/>
    </row>
    <row r="7" spans="1:12" ht="15.6" customHeight="1" x14ac:dyDescent="0.2">
      <c r="A7" s="38"/>
      <c r="B7" s="51"/>
      <c r="C7" s="31"/>
      <c r="D7" s="52"/>
      <c r="E7" s="53"/>
      <c r="F7" s="22" t="s">
        <v>16</v>
      </c>
      <c r="G7" s="16"/>
      <c r="H7" s="17"/>
      <c r="I7" s="18" t="s">
        <v>8</v>
      </c>
      <c r="J7" s="19">
        <f>G7*H7*12</f>
        <v>0</v>
      </c>
      <c r="K7" s="20"/>
      <c r="L7" s="1"/>
    </row>
    <row r="8" spans="1:12" ht="15.6" customHeight="1" x14ac:dyDescent="0.2">
      <c r="A8" s="38"/>
      <c r="B8" s="41"/>
      <c r="C8" s="32"/>
      <c r="D8" s="54" t="s">
        <v>23</v>
      </c>
      <c r="E8" s="54"/>
      <c r="F8" s="54"/>
      <c r="G8" s="54"/>
      <c r="H8" s="17">
        <f>SUM(H5:H7)</f>
        <v>0</v>
      </c>
      <c r="I8" s="18"/>
      <c r="J8" s="19">
        <f>SUM(J5:J7)</f>
        <v>0</v>
      </c>
      <c r="K8" s="20"/>
      <c r="L8" s="1"/>
    </row>
    <row r="9" spans="1:12" ht="15.6" customHeight="1" x14ac:dyDescent="0.2">
      <c r="A9" s="38"/>
      <c r="B9" s="50" t="s">
        <v>9</v>
      </c>
      <c r="C9" s="30">
        <v>3000</v>
      </c>
      <c r="D9" s="13">
        <v>1</v>
      </c>
      <c r="E9" s="14" t="s">
        <v>0</v>
      </c>
      <c r="F9" s="15"/>
      <c r="G9" s="16"/>
      <c r="H9" s="17"/>
      <c r="I9" s="18" t="s">
        <v>8</v>
      </c>
      <c r="J9" s="19">
        <f>G9*H9*12</f>
        <v>0</v>
      </c>
      <c r="K9" s="20"/>
      <c r="L9" s="1"/>
    </row>
    <row r="10" spans="1:12" ht="15.6" customHeight="1" x14ac:dyDescent="0.2">
      <c r="A10" s="38"/>
      <c r="B10" s="51"/>
      <c r="C10" s="31"/>
      <c r="D10" s="21"/>
      <c r="E10" s="14" t="s">
        <v>0</v>
      </c>
      <c r="F10" s="15"/>
      <c r="G10" s="16"/>
      <c r="H10" s="17"/>
      <c r="I10" s="18" t="s">
        <v>8</v>
      </c>
      <c r="J10" s="19">
        <f>G10*H10*12</f>
        <v>0</v>
      </c>
      <c r="K10" s="20"/>
      <c r="L10" s="1"/>
    </row>
    <row r="11" spans="1:12" ht="15.6" customHeight="1" x14ac:dyDescent="0.2">
      <c r="A11" s="38"/>
      <c r="B11" s="51"/>
      <c r="C11" s="31"/>
      <c r="D11" s="53"/>
      <c r="E11" s="55"/>
      <c r="F11" s="22" t="s">
        <v>16</v>
      </c>
      <c r="G11" s="16"/>
      <c r="H11" s="17"/>
      <c r="I11" s="18" t="s">
        <v>8</v>
      </c>
      <c r="J11" s="19">
        <f>G11*H11*12</f>
        <v>0</v>
      </c>
      <c r="K11" s="20"/>
      <c r="L11" s="1"/>
    </row>
    <row r="12" spans="1:12" ht="15.6" customHeight="1" x14ac:dyDescent="0.2">
      <c r="A12" s="38"/>
      <c r="B12" s="41"/>
      <c r="C12" s="32"/>
      <c r="D12" s="54" t="s">
        <v>24</v>
      </c>
      <c r="E12" s="54"/>
      <c r="F12" s="54"/>
      <c r="G12" s="54"/>
      <c r="H12" s="17">
        <f>SUM(H9:H11)</f>
        <v>0</v>
      </c>
      <c r="I12" s="18"/>
      <c r="J12" s="19">
        <f>SUM(J9:J11)</f>
        <v>0</v>
      </c>
      <c r="K12" s="20"/>
      <c r="L12" s="1"/>
    </row>
    <row r="13" spans="1:12" ht="15.6" customHeight="1" x14ac:dyDescent="0.2">
      <c r="A13" s="38"/>
      <c r="B13" s="50" t="s">
        <v>10</v>
      </c>
      <c r="C13" s="30">
        <v>3000</v>
      </c>
      <c r="D13" s="13">
        <v>1</v>
      </c>
      <c r="E13" s="14" t="s">
        <v>0</v>
      </c>
      <c r="F13" s="15"/>
      <c r="G13" s="16"/>
      <c r="H13" s="17"/>
      <c r="I13" s="18" t="s">
        <v>8</v>
      </c>
      <c r="J13" s="19">
        <f>G13*H13*12</f>
        <v>0</v>
      </c>
      <c r="K13" s="20"/>
      <c r="L13" s="1"/>
    </row>
    <row r="14" spans="1:12" ht="15.6" customHeight="1" x14ac:dyDescent="0.2">
      <c r="A14" s="38"/>
      <c r="B14" s="51"/>
      <c r="C14" s="31"/>
      <c r="D14" s="21"/>
      <c r="E14" s="14" t="s">
        <v>0</v>
      </c>
      <c r="F14" s="15"/>
      <c r="G14" s="16"/>
      <c r="H14" s="17"/>
      <c r="I14" s="18" t="s">
        <v>8</v>
      </c>
      <c r="J14" s="19">
        <f>G14*H14*12</f>
        <v>0</v>
      </c>
      <c r="K14" s="20"/>
      <c r="L14" s="1"/>
    </row>
    <row r="15" spans="1:12" ht="15.6" customHeight="1" x14ac:dyDescent="0.2">
      <c r="A15" s="38"/>
      <c r="B15" s="51"/>
      <c r="C15" s="31"/>
      <c r="D15" s="59"/>
      <c r="E15" s="60"/>
      <c r="F15" s="22" t="s">
        <v>16</v>
      </c>
      <c r="G15" s="16"/>
      <c r="H15" s="17"/>
      <c r="I15" s="18" t="s">
        <v>8</v>
      </c>
      <c r="J15" s="19">
        <f>G15*H15*12</f>
        <v>0</v>
      </c>
      <c r="K15" s="20"/>
      <c r="L15" s="1"/>
    </row>
    <row r="16" spans="1:12" ht="15.6" customHeight="1" x14ac:dyDescent="0.2">
      <c r="A16" s="38"/>
      <c r="B16" s="41"/>
      <c r="C16" s="32"/>
      <c r="D16" s="61" t="s">
        <v>25</v>
      </c>
      <c r="E16" s="62"/>
      <c r="F16" s="46"/>
      <c r="G16" s="47"/>
      <c r="H16" s="19">
        <f>SUM(H13:H15)</f>
        <v>0</v>
      </c>
      <c r="I16" s="18"/>
      <c r="J16" s="19">
        <f>SUM(J13:J15)</f>
        <v>0</v>
      </c>
      <c r="K16" s="20"/>
      <c r="L16" s="1"/>
    </row>
    <row r="17" spans="1:12" ht="15.6" customHeight="1" thickBot="1" x14ac:dyDescent="0.25">
      <c r="A17" s="39"/>
      <c r="B17" s="56" t="s">
        <v>11</v>
      </c>
      <c r="C17" s="57"/>
      <c r="D17" s="57"/>
      <c r="E17" s="57"/>
      <c r="F17" s="57"/>
      <c r="G17" s="57"/>
      <c r="H17" s="57"/>
      <c r="I17" s="58"/>
      <c r="J17" s="23">
        <f>SUM(J8,J12,J16)</f>
        <v>0</v>
      </c>
      <c r="K17" s="24"/>
      <c r="L17" s="1"/>
    </row>
    <row r="18" spans="1:12" ht="15.6" customHeight="1" x14ac:dyDescent="0.2">
      <c r="A18" s="37" t="s">
        <v>20</v>
      </c>
      <c r="B18" s="40" t="s">
        <v>1</v>
      </c>
      <c r="C18" s="40" t="s">
        <v>15</v>
      </c>
      <c r="D18" s="42" t="s">
        <v>14</v>
      </c>
      <c r="E18" s="43"/>
      <c r="F18" s="44"/>
      <c r="G18" s="10" t="s">
        <v>2</v>
      </c>
      <c r="H18" s="10" t="s">
        <v>3</v>
      </c>
      <c r="I18" s="40" t="s">
        <v>4</v>
      </c>
      <c r="J18" s="10" t="s">
        <v>5</v>
      </c>
      <c r="K18" s="48" t="s">
        <v>6</v>
      </c>
      <c r="L18" s="1"/>
    </row>
    <row r="19" spans="1:12" ht="15.6" customHeight="1" x14ac:dyDescent="0.2">
      <c r="A19" s="38"/>
      <c r="B19" s="41"/>
      <c r="C19" s="41"/>
      <c r="D19" s="45"/>
      <c r="E19" s="46"/>
      <c r="F19" s="47"/>
      <c r="G19" s="11" t="s">
        <v>17</v>
      </c>
      <c r="H19" s="12" t="s">
        <v>18</v>
      </c>
      <c r="I19" s="41"/>
      <c r="J19" s="12" t="s">
        <v>22</v>
      </c>
      <c r="K19" s="49"/>
      <c r="L19" s="1"/>
    </row>
    <row r="20" spans="1:12" ht="15.6" customHeight="1" x14ac:dyDescent="0.2">
      <c r="A20" s="38"/>
      <c r="B20" s="50" t="s">
        <v>7</v>
      </c>
      <c r="C20" s="30">
        <v>7000</v>
      </c>
      <c r="D20" s="13">
        <v>1</v>
      </c>
      <c r="E20" s="14" t="s">
        <v>0</v>
      </c>
      <c r="F20" s="15"/>
      <c r="G20" s="16"/>
      <c r="H20" s="17"/>
      <c r="I20" s="18" t="s">
        <v>8</v>
      </c>
      <c r="J20" s="19">
        <f>G20*H20*12</f>
        <v>0</v>
      </c>
      <c r="K20" s="20"/>
      <c r="L20" s="1"/>
    </row>
    <row r="21" spans="1:12" ht="15.6" customHeight="1" x14ac:dyDescent="0.2">
      <c r="A21" s="38"/>
      <c r="B21" s="51"/>
      <c r="C21" s="31"/>
      <c r="D21" s="21"/>
      <c r="E21" s="14" t="s">
        <v>0</v>
      </c>
      <c r="F21" s="15"/>
      <c r="G21" s="16"/>
      <c r="H21" s="17"/>
      <c r="I21" s="18" t="s">
        <v>8</v>
      </c>
      <c r="J21" s="19">
        <f>G21*H21*12</f>
        <v>0</v>
      </c>
      <c r="K21" s="20"/>
      <c r="L21" s="1"/>
    </row>
    <row r="22" spans="1:12" ht="15.6" customHeight="1" x14ac:dyDescent="0.2">
      <c r="A22" s="38"/>
      <c r="B22" s="51"/>
      <c r="C22" s="31"/>
      <c r="D22" s="52"/>
      <c r="E22" s="53"/>
      <c r="F22" s="22" t="s">
        <v>16</v>
      </c>
      <c r="G22" s="16"/>
      <c r="H22" s="17"/>
      <c r="I22" s="18" t="s">
        <v>8</v>
      </c>
      <c r="J22" s="19">
        <f>G22*H22*12</f>
        <v>0</v>
      </c>
      <c r="K22" s="20"/>
      <c r="L22" s="1"/>
    </row>
    <row r="23" spans="1:12" ht="15.6" customHeight="1" x14ac:dyDescent="0.2">
      <c r="A23" s="38"/>
      <c r="B23" s="41"/>
      <c r="C23" s="32"/>
      <c r="D23" s="54" t="s">
        <v>23</v>
      </c>
      <c r="E23" s="54"/>
      <c r="F23" s="54"/>
      <c r="G23" s="54"/>
      <c r="H23" s="17">
        <f>SUM(H20:H22)</f>
        <v>0</v>
      </c>
      <c r="I23" s="18"/>
      <c r="J23" s="19">
        <f>SUM(J20:J22)</f>
        <v>0</v>
      </c>
      <c r="K23" s="20"/>
      <c r="L23" s="1"/>
    </row>
    <row r="24" spans="1:12" ht="15.6" customHeight="1" x14ac:dyDescent="0.2">
      <c r="A24" s="38"/>
      <c r="B24" s="50" t="s">
        <v>9</v>
      </c>
      <c r="C24" s="30">
        <v>100</v>
      </c>
      <c r="D24" s="13">
        <v>1</v>
      </c>
      <c r="E24" s="14" t="s">
        <v>0</v>
      </c>
      <c r="F24" s="15"/>
      <c r="G24" s="16"/>
      <c r="H24" s="17"/>
      <c r="I24" s="18" t="s">
        <v>8</v>
      </c>
      <c r="J24" s="19">
        <f>G24*H24*12</f>
        <v>0</v>
      </c>
      <c r="K24" s="20"/>
      <c r="L24" s="1"/>
    </row>
    <row r="25" spans="1:12" ht="15.6" customHeight="1" x14ac:dyDescent="0.2">
      <c r="A25" s="38"/>
      <c r="B25" s="51"/>
      <c r="C25" s="31"/>
      <c r="D25" s="21"/>
      <c r="E25" s="14" t="s">
        <v>0</v>
      </c>
      <c r="F25" s="15"/>
      <c r="G25" s="16"/>
      <c r="H25" s="17"/>
      <c r="I25" s="18" t="s">
        <v>8</v>
      </c>
      <c r="J25" s="19">
        <f>G25*H25*12</f>
        <v>0</v>
      </c>
      <c r="K25" s="20"/>
      <c r="L25" s="1"/>
    </row>
    <row r="26" spans="1:12" ht="15.6" customHeight="1" x14ac:dyDescent="0.2">
      <c r="A26" s="38"/>
      <c r="B26" s="51"/>
      <c r="C26" s="31"/>
      <c r="D26" s="53"/>
      <c r="E26" s="55"/>
      <c r="F26" s="22" t="s">
        <v>16</v>
      </c>
      <c r="G26" s="16"/>
      <c r="H26" s="17"/>
      <c r="I26" s="18" t="s">
        <v>8</v>
      </c>
      <c r="J26" s="19">
        <f>G26*H26*12</f>
        <v>0</v>
      </c>
      <c r="K26" s="20"/>
      <c r="L26" s="1"/>
    </row>
    <row r="27" spans="1:12" ht="15.6" customHeight="1" x14ac:dyDescent="0.2">
      <c r="A27" s="38"/>
      <c r="B27" s="41"/>
      <c r="C27" s="32"/>
      <c r="D27" s="54" t="s">
        <v>24</v>
      </c>
      <c r="E27" s="54"/>
      <c r="F27" s="54"/>
      <c r="G27" s="54"/>
      <c r="H27" s="17">
        <f>SUM(H24:H26)</f>
        <v>0</v>
      </c>
      <c r="I27" s="18"/>
      <c r="J27" s="19">
        <f>SUM(J24:J26)</f>
        <v>0</v>
      </c>
      <c r="K27" s="20"/>
      <c r="L27" s="1"/>
    </row>
    <row r="28" spans="1:12" ht="15.6" customHeight="1" x14ac:dyDescent="0.2">
      <c r="A28" s="38"/>
      <c r="B28" s="50" t="s">
        <v>10</v>
      </c>
      <c r="C28" s="30">
        <v>100</v>
      </c>
      <c r="D28" s="13">
        <v>1</v>
      </c>
      <c r="E28" s="14" t="s">
        <v>0</v>
      </c>
      <c r="F28" s="15"/>
      <c r="G28" s="16"/>
      <c r="H28" s="17"/>
      <c r="I28" s="18" t="s">
        <v>8</v>
      </c>
      <c r="J28" s="19">
        <f>G28*H28*12</f>
        <v>0</v>
      </c>
      <c r="K28" s="20"/>
      <c r="L28" s="1"/>
    </row>
    <row r="29" spans="1:12" ht="15.6" customHeight="1" x14ac:dyDescent="0.2">
      <c r="A29" s="38"/>
      <c r="B29" s="51"/>
      <c r="C29" s="31"/>
      <c r="D29" s="21"/>
      <c r="E29" s="14" t="s">
        <v>0</v>
      </c>
      <c r="F29" s="15"/>
      <c r="G29" s="16"/>
      <c r="H29" s="17"/>
      <c r="I29" s="18" t="s">
        <v>8</v>
      </c>
      <c r="J29" s="19">
        <f>G29*H29*12</f>
        <v>0</v>
      </c>
      <c r="K29" s="20"/>
      <c r="L29" s="1"/>
    </row>
    <row r="30" spans="1:12" ht="15.6" customHeight="1" x14ac:dyDescent="0.2">
      <c r="A30" s="38"/>
      <c r="B30" s="51"/>
      <c r="C30" s="31"/>
      <c r="D30" s="59"/>
      <c r="E30" s="60"/>
      <c r="F30" s="22" t="s">
        <v>16</v>
      </c>
      <c r="G30" s="16"/>
      <c r="H30" s="17"/>
      <c r="I30" s="18" t="s">
        <v>8</v>
      </c>
      <c r="J30" s="19">
        <f>G30*H30*12</f>
        <v>0</v>
      </c>
      <c r="K30" s="20"/>
      <c r="L30" s="1"/>
    </row>
    <row r="31" spans="1:12" ht="15.6" customHeight="1" x14ac:dyDescent="0.2">
      <c r="A31" s="38"/>
      <c r="B31" s="41"/>
      <c r="C31" s="32"/>
      <c r="D31" s="61" t="s">
        <v>25</v>
      </c>
      <c r="E31" s="62"/>
      <c r="F31" s="46"/>
      <c r="G31" s="47"/>
      <c r="H31" s="19">
        <f>SUM(H28:H30)</f>
        <v>0</v>
      </c>
      <c r="I31" s="18"/>
      <c r="J31" s="19">
        <f>SUM(J28:J30)</f>
        <v>0</v>
      </c>
      <c r="K31" s="20"/>
      <c r="L31" s="1"/>
    </row>
    <row r="32" spans="1:12" ht="15.6" customHeight="1" thickBot="1" x14ac:dyDescent="0.25">
      <c r="A32" s="38"/>
      <c r="B32" s="63" t="s">
        <v>11</v>
      </c>
      <c r="C32" s="64"/>
      <c r="D32" s="64"/>
      <c r="E32" s="64"/>
      <c r="F32" s="64"/>
      <c r="G32" s="64"/>
      <c r="H32" s="64"/>
      <c r="I32" s="65"/>
      <c r="J32" s="25">
        <f>SUM(J23,J27,J31)</f>
        <v>0</v>
      </c>
      <c r="K32" s="26"/>
      <c r="L32" s="1"/>
    </row>
    <row r="33" spans="1:12" ht="15.6" customHeight="1" x14ac:dyDescent="0.2">
      <c r="A33" s="34" t="s">
        <v>13</v>
      </c>
      <c r="B33" s="28"/>
      <c r="C33" s="28"/>
      <c r="D33" s="28"/>
      <c r="E33" s="28"/>
      <c r="F33" s="28"/>
      <c r="G33" s="28"/>
      <c r="H33" s="28"/>
      <c r="I33" s="28"/>
      <c r="J33" s="8">
        <f>J17+J32</f>
        <v>0</v>
      </c>
      <c r="K33" s="9"/>
      <c r="L33" s="1"/>
    </row>
    <row r="34" spans="1:12" ht="15.6" customHeight="1" x14ac:dyDescent="0.2">
      <c r="A34" s="35" t="s">
        <v>21</v>
      </c>
      <c r="B34" s="27"/>
      <c r="C34" s="27"/>
      <c r="D34" s="27"/>
      <c r="E34" s="27"/>
      <c r="F34" s="27"/>
      <c r="G34" s="27"/>
      <c r="H34" s="27"/>
      <c r="I34" s="27"/>
      <c r="J34" s="2">
        <f>ROUNDDOWN(J33*0.1,0)</f>
        <v>0</v>
      </c>
      <c r="K34" s="3"/>
      <c r="L34" s="1"/>
    </row>
    <row r="35" spans="1:12" ht="15.6" customHeight="1" thickBot="1" x14ac:dyDescent="0.25">
      <c r="A35" s="36" t="s">
        <v>12</v>
      </c>
      <c r="B35" s="33"/>
      <c r="C35" s="33"/>
      <c r="D35" s="33"/>
      <c r="E35" s="33"/>
      <c r="F35" s="33"/>
      <c r="G35" s="33"/>
      <c r="H35" s="33"/>
      <c r="I35" s="33"/>
      <c r="J35" s="4">
        <f>J34+J33</f>
        <v>0</v>
      </c>
      <c r="K35" s="5"/>
      <c r="L35" s="1"/>
    </row>
    <row r="36" spans="1:12" ht="15.6" customHeight="1" x14ac:dyDescent="0.2">
      <c r="H36" s="6"/>
      <c r="L36" s="1"/>
    </row>
    <row r="37" spans="1:12" ht="15.6" customHeight="1" x14ac:dyDescent="0.2">
      <c r="H37" s="6"/>
      <c r="L37" s="1"/>
    </row>
    <row r="38" spans="1:12" x14ac:dyDescent="0.2">
      <c r="H38" s="6"/>
      <c r="L38" s="1"/>
    </row>
    <row r="39" spans="1:12" x14ac:dyDescent="0.2">
      <c r="L39" s="1"/>
    </row>
    <row r="40" spans="1:12" x14ac:dyDescent="0.2">
      <c r="L40" s="1"/>
    </row>
    <row r="41" spans="1:12" x14ac:dyDescent="0.2">
      <c r="L41" s="1"/>
    </row>
    <row r="42" spans="1:12" x14ac:dyDescent="0.2">
      <c r="L42" s="1"/>
    </row>
    <row r="43" spans="1:12" x14ac:dyDescent="0.2">
      <c r="L43" s="1"/>
    </row>
    <row r="44" spans="1:12" x14ac:dyDescent="0.2">
      <c r="L44" s="1"/>
    </row>
    <row r="45" spans="1:12" x14ac:dyDescent="0.2">
      <c r="L45" s="1"/>
    </row>
    <row r="46" spans="1:12" x14ac:dyDescent="0.2">
      <c r="L46" s="1"/>
    </row>
    <row r="47" spans="1:12" x14ac:dyDescent="0.2">
      <c r="L47" s="1"/>
    </row>
    <row r="48" spans="1:12" x14ac:dyDescent="0.2">
      <c r="L48" s="1"/>
    </row>
    <row r="49" spans="12:12" x14ac:dyDescent="0.2">
      <c r="L49" s="1"/>
    </row>
    <row r="50" spans="12:12" x14ac:dyDescent="0.2">
      <c r="L50" s="1"/>
    </row>
    <row r="51" spans="12:12" x14ac:dyDescent="0.2">
      <c r="L51" s="1"/>
    </row>
    <row r="52" spans="12:12" x14ac:dyDescent="0.2">
      <c r="L52" s="1"/>
    </row>
    <row r="53" spans="12:12" x14ac:dyDescent="0.2">
      <c r="L53" s="1"/>
    </row>
    <row r="54" spans="12:12" x14ac:dyDescent="0.2">
      <c r="L54" s="1"/>
    </row>
    <row r="55" spans="12:12" x14ac:dyDescent="0.2">
      <c r="L55" s="1"/>
    </row>
    <row r="56" spans="12:12" x14ac:dyDescent="0.2">
      <c r="L56" s="1"/>
    </row>
    <row r="57" spans="12:12" x14ac:dyDescent="0.2">
      <c r="L57" s="1"/>
    </row>
    <row r="58" spans="12:12" x14ac:dyDescent="0.2">
      <c r="L58" s="1"/>
    </row>
    <row r="59" spans="12:12" x14ac:dyDescent="0.2">
      <c r="L59" s="1"/>
    </row>
    <row r="60" spans="12:12" x14ac:dyDescent="0.2">
      <c r="L60" s="1"/>
    </row>
    <row r="61" spans="12:12" x14ac:dyDescent="0.2">
      <c r="L61" s="1"/>
    </row>
    <row r="62" spans="12:12" x14ac:dyDescent="0.2">
      <c r="L62" s="1"/>
    </row>
    <row r="63" spans="12:12" x14ac:dyDescent="0.2">
      <c r="L63" s="1"/>
    </row>
    <row r="64" spans="12:12" x14ac:dyDescent="0.2">
      <c r="L64" s="1"/>
    </row>
    <row r="65" spans="12:12" x14ac:dyDescent="0.2">
      <c r="L65" s="1"/>
    </row>
    <row r="66" spans="12:12" x14ac:dyDescent="0.2">
      <c r="L66" s="1"/>
    </row>
    <row r="67" spans="12:12" x14ac:dyDescent="0.2">
      <c r="L67" s="1"/>
    </row>
    <row r="68" spans="12:12" x14ac:dyDescent="0.2">
      <c r="L68" s="1"/>
    </row>
    <row r="69" spans="12:12" x14ac:dyDescent="0.2">
      <c r="L69" s="1"/>
    </row>
    <row r="70" spans="12:12" x14ac:dyDescent="0.2">
      <c r="L70" s="1"/>
    </row>
    <row r="71" spans="12:12" x14ac:dyDescent="0.2">
      <c r="L71" s="1"/>
    </row>
    <row r="72" spans="12:12" x14ac:dyDescent="0.2">
      <c r="L72" s="1"/>
    </row>
    <row r="73" spans="12:12" x14ac:dyDescent="0.2">
      <c r="L73" s="1"/>
    </row>
    <row r="74" spans="12:12" x14ac:dyDescent="0.2">
      <c r="L74" s="1"/>
    </row>
    <row r="75" spans="12:12" x14ac:dyDescent="0.2">
      <c r="L75" s="1"/>
    </row>
    <row r="76" spans="12:12" x14ac:dyDescent="0.2">
      <c r="L76" s="1"/>
    </row>
    <row r="77" spans="12:12" x14ac:dyDescent="0.2">
      <c r="L77" s="1"/>
    </row>
    <row r="78" spans="12:12" x14ac:dyDescent="0.2">
      <c r="L78" s="1"/>
    </row>
    <row r="79" spans="12:12" x14ac:dyDescent="0.2">
      <c r="L79" s="1"/>
    </row>
    <row r="80" spans="12:12" x14ac:dyDescent="0.2">
      <c r="L80" s="1"/>
    </row>
    <row r="81" spans="12:12" x14ac:dyDescent="0.2">
      <c r="L81" s="1"/>
    </row>
    <row r="82" spans="12:12" x14ac:dyDescent="0.2">
      <c r="L82" s="1"/>
    </row>
    <row r="83" spans="12:12" x14ac:dyDescent="0.2">
      <c r="L83" s="1"/>
    </row>
    <row r="84" spans="12:12" x14ac:dyDescent="0.2">
      <c r="L84" s="1"/>
    </row>
    <row r="85" spans="12:12" x14ac:dyDescent="0.2">
      <c r="L85" s="1"/>
    </row>
    <row r="86" spans="12:12" x14ac:dyDescent="0.2">
      <c r="L86" s="1"/>
    </row>
    <row r="87" spans="12:12" x14ac:dyDescent="0.2">
      <c r="L87" s="1"/>
    </row>
    <row r="88" spans="12:12" x14ac:dyDescent="0.2">
      <c r="L88" s="1"/>
    </row>
    <row r="89" spans="12:12" x14ac:dyDescent="0.2">
      <c r="L89" s="1"/>
    </row>
    <row r="90" spans="12:12" x14ac:dyDescent="0.2">
      <c r="L90" s="1"/>
    </row>
    <row r="91" spans="12:12" x14ac:dyDescent="0.2">
      <c r="L91" s="1"/>
    </row>
    <row r="92" spans="12:12" x14ac:dyDescent="0.2">
      <c r="L92" s="1"/>
    </row>
    <row r="93" spans="12:12" x14ac:dyDescent="0.2">
      <c r="L93" s="1"/>
    </row>
    <row r="94" spans="12:12" x14ac:dyDescent="0.2">
      <c r="L94" s="1"/>
    </row>
    <row r="95" spans="12:12" x14ac:dyDescent="0.2">
      <c r="L95" s="1"/>
    </row>
    <row r="96" spans="12:12" x14ac:dyDescent="0.2">
      <c r="L96" s="1"/>
    </row>
    <row r="97" spans="12:12" x14ac:dyDescent="0.2">
      <c r="L97" s="1"/>
    </row>
    <row r="98" spans="12:12" x14ac:dyDescent="0.2">
      <c r="L98" s="1"/>
    </row>
    <row r="99" spans="12:12" x14ac:dyDescent="0.2">
      <c r="L99" s="1"/>
    </row>
    <row r="100" spans="12:12" x14ac:dyDescent="0.2">
      <c r="L100" s="1"/>
    </row>
    <row r="101" spans="12:12" x14ac:dyDescent="0.2">
      <c r="L101" s="1"/>
    </row>
    <row r="102" spans="12:12" x14ac:dyDescent="0.2">
      <c r="L102" s="1"/>
    </row>
    <row r="103" spans="12:12" x14ac:dyDescent="0.2">
      <c r="L103" s="1"/>
    </row>
    <row r="104" spans="12:12" x14ac:dyDescent="0.2">
      <c r="L104" s="1"/>
    </row>
    <row r="105" spans="12:12" x14ac:dyDescent="0.2">
      <c r="L105" s="1"/>
    </row>
    <row r="106" spans="12:12" x14ac:dyDescent="0.2">
      <c r="L106" s="1"/>
    </row>
    <row r="107" spans="12:12" x14ac:dyDescent="0.2">
      <c r="L107" s="1"/>
    </row>
    <row r="108" spans="12:12" x14ac:dyDescent="0.2">
      <c r="L108" s="1"/>
    </row>
    <row r="109" spans="12:12" x14ac:dyDescent="0.2">
      <c r="L109" s="1"/>
    </row>
    <row r="110" spans="12:12" x14ac:dyDescent="0.2">
      <c r="L110" s="1"/>
    </row>
    <row r="111" spans="12:12" x14ac:dyDescent="0.2">
      <c r="L111" s="1"/>
    </row>
    <row r="112" spans="12:12" x14ac:dyDescent="0.2">
      <c r="L112" s="1"/>
    </row>
    <row r="113" spans="12:12" x14ac:dyDescent="0.2">
      <c r="L113" s="1"/>
    </row>
    <row r="114" spans="12:12" x14ac:dyDescent="0.2">
      <c r="L114" s="1"/>
    </row>
    <row r="115" spans="12:12" x14ac:dyDescent="0.2">
      <c r="L115" s="1"/>
    </row>
    <row r="116" spans="12:12" x14ac:dyDescent="0.2">
      <c r="L116" s="1"/>
    </row>
    <row r="117" spans="12:12" x14ac:dyDescent="0.2">
      <c r="L117" s="1"/>
    </row>
    <row r="118" spans="12:12" x14ac:dyDescent="0.2">
      <c r="L118" s="1"/>
    </row>
    <row r="119" spans="12:12" x14ac:dyDescent="0.2">
      <c r="L119" s="1"/>
    </row>
    <row r="120" spans="12:12" x14ac:dyDescent="0.2">
      <c r="L120" s="1"/>
    </row>
    <row r="121" spans="12:12" x14ac:dyDescent="0.2">
      <c r="L121" s="1"/>
    </row>
    <row r="122" spans="12:12" x14ac:dyDescent="0.2">
      <c r="L122" s="1"/>
    </row>
    <row r="123" spans="12:12" x14ac:dyDescent="0.2">
      <c r="L123" s="1"/>
    </row>
    <row r="124" spans="12:12" x14ac:dyDescent="0.2">
      <c r="L124" s="1"/>
    </row>
    <row r="125" spans="12:12" x14ac:dyDescent="0.2">
      <c r="L125" s="1"/>
    </row>
    <row r="126" spans="12:12" x14ac:dyDescent="0.2">
      <c r="L126" s="1"/>
    </row>
    <row r="127" spans="12:12" x14ac:dyDescent="0.2">
      <c r="L127" s="1"/>
    </row>
    <row r="128" spans="12:12" x14ac:dyDescent="0.2">
      <c r="L128" s="1"/>
    </row>
    <row r="129" spans="12:12" x14ac:dyDescent="0.2">
      <c r="L129" s="1"/>
    </row>
    <row r="130" spans="12:12" x14ac:dyDescent="0.2">
      <c r="L130" s="1"/>
    </row>
    <row r="131" spans="12:12" x14ac:dyDescent="0.2">
      <c r="L131" s="1"/>
    </row>
    <row r="132" spans="12:12" x14ac:dyDescent="0.2">
      <c r="L132" s="1"/>
    </row>
    <row r="133" spans="12:12" x14ac:dyDescent="0.2">
      <c r="L133" s="1"/>
    </row>
    <row r="134" spans="12:12" x14ac:dyDescent="0.2">
      <c r="L134" s="1"/>
    </row>
    <row r="135" spans="12:12" x14ac:dyDescent="0.2">
      <c r="L135" s="1"/>
    </row>
    <row r="136" spans="12:12" x14ac:dyDescent="0.2">
      <c r="L136" s="1"/>
    </row>
    <row r="137" spans="12:12" x14ac:dyDescent="0.2">
      <c r="L137" s="1"/>
    </row>
    <row r="138" spans="12:12" x14ac:dyDescent="0.2">
      <c r="L138" s="1"/>
    </row>
    <row r="139" spans="12:12" x14ac:dyDescent="0.2">
      <c r="L139" s="1"/>
    </row>
    <row r="140" spans="12:12" x14ac:dyDescent="0.2">
      <c r="L140" s="1"/>
    </row>
    <row r="141" spans="12:12" x14ac:dyDescent="0.2">
      <c r="L141" s="1"/>
    </row>
    <row r="142" spans="12:12" x14ac:dyDescent="0.2">
      <c r="L142" s="1"/>
    </row>
    <row r="143" spans="12:12" x14ac:dyDescent="0.2">
      <c r="L143" s="1"/>
    </row>
    <row r="144" spans="12:12" x14ac:dyDescent="0.2">
      <c r="L144" s="1"/>
    </row>
    <row r="145" spans="12:12" x14ac:dyDescent="0.2">
      <c r="L145" s="1"/>
    </row>
    <row r="146" spans="12:12" x14ac:dyDescent="0.2">
      <c r="L146" s="1"/>
    </row>
    <row r="147" spans="12:12" x14ac:dyDescent="0.2">
      <c r="L147" s="1"/>
    </row>
    <row r="148" spans="12:12" x14ac:dyDescent="0.2">
      <c r="L148" s="1"/>
    </row>
    <row r="149" spans="12:12" x14ac:dyDescent="0.2">
      <c r="L149" s="1"/>
    </row>
    <row r="150" spans="12:12" x14ac:dyDescent="0.2">
      <c r="L150" s="1"/>
    </row>
    <row r="151" spans="12:12" x14ac:dyDescent="0.2">
      <c r="L151" s="1"/>
    </row>
    <row r="152" spans="12:12" x14ac:dyDescent="0.2">
      <c r="L152" s="1"/>
    </row>
    <row r="153" spans="12:12" x14ac:dyDescent="0.2">
      <c r="L153" s="1"/>
    </row>
    <row r="154" spans="12:12" x14ac:dyDescent="0.2">
      <c r="L154" s="1"/>
    </row>
    <row r="155" spans="12:12" x14ac:dyDescent="0.2">
      <c r="L155" s="1"/>
    </row>
    <row r="156" spans="12:12" x14ac:dyDescent="0.2">
      <c r="L156" s="1"/>
    </row>
    <row r="157" spans="12:12" x14ac:dyDescent="0.2">
      <c r="L157" s="1"/>
    </row>
    <row r="158" spans="12:12" x14ac:dyDescent="0.2">
      <c r="L158" s="1"/>
    </row>
    <row r="159" spans="12:12" x14ac:dyDescent="0.2">
      <c r="L159" s="1"/>
    </row>
    <row r="160" spans="12:12" x14ac:dyDescent="0.2">
      <c r="L160" s="1"/>
    </row>
    <row r="161" spans="12:12" x14ac:dyDescent="0.2">
      <c r="L161" s="1"/>
    </row>
    <row r="162" spans="12:12" x14ac:dyDescent="0.2">
      <c r="L162" s="1"/>
    </row>
    <row r="163" spans="12:12" x14ac:dyDescent="0.2">
      <c r="L163" s="1"/>
    </row>
    <row r="164" spans="12:12" x14ac:dyDescent="0.2">
      <c r="L164" s="1"/>
    </row>
    <row r="165" spans="12:12" x14ac:dyDescent="0.2">
      <c r="L165" s="1"/>
    </row>
    <row r="166" spans="12:12" x14ac:dyDescent="0.2">
      <c r="L166" s="1"/>
    </row>
    <row r="167" spans="12:12" x14ac:dyDescent="0.2">
      <c r="L167" s="1"/>
    </row>
    <row r="168" spans="12:12" x14ac:dyDescent="0.2">
      <c r="L168" s="1"/>
    </row>
    <row r="169" spans="12:12" x14ac:dyDescent="0.2">
      <c r="L169" s="1"/>
    </row>
    <row r="170" spans="12:12" x14ac:dyDescent="0.2">
      <c r="L170" s="1"/>
    </row>
    <row r="171" spans="12:12" x14ac:dyDescent="0.2">
      <c r="L171" s="1"/>
    </row>
    <row r="172" spans="12:12" x14ac:dyDescent="0.2">
      <c r="L172" s="1"/>
    </row>
  </sheetData>
  <mergeCells count="42">
    <mergeCell ref="A34:I34"/>
    <mergeCell ref="A35:I35"/>
    <mergeCell ref="K18:K19"/>
    <mergeCell ref="B20:B23"/>
    <mergeCell ref="C20:C23"/>
    <mergeCell ref="D22:E22"/>
    <mergeCell ref="D23:G23"/>
    <mergeCell ref="B24:B27"/>
    <mergeCell ref="C24:C27"/>
    <mergeCell ref="D26:E26"/>
    <mergeCell ref="D27:G27"/>
    <mergeCell ref="B13:B16"/>
    <mergeCell ref="C13:C16"/>
    <mergeCell ref="D15:E15"/>
    <mergeCell ref="D16:G16"/>
    <mergeCell ref="A33:I33"/>
    <mergeCell ref="A18:A32"/>
    <mergeCell ref="B18:B19"/>
    <mergeCell ref="C18:C19"/>
    <mergeCell ref="D18:F19"/>
    <mergeCell ref="I18:I19"/>
    <mergeCell ref="B28:B31"/>
    <mergeCell ref="C28:C31"/>
    <mergeCell ref="D30:E30"/>
    <mergeCell ref="D31:G31"/>
    <mergeCell ref="B32:I32"/>
    <mergeCell ref="A1:K1"/>
    <mergeCell ref="A3:A17"/>
    <mergeCell ref="B3:B4"/>
    <mergeCell ref="C3:C4"/>
    <mergeCell ref="D3:F4"/>
    <mergeCell ref="I3:I4"/>
    <mergeCell ref="K3:K4"/>
    <mergeCell ref="B5:B8"/>
    <mergeCell ref="C5:C8"/>
    <mergeCell ref="D7:E7"/>
    <mergeCell ref="D8:G8"/>
    <mergeCell ref="B9:B12"/>
    <mergeCell ref="C9:C12"/>
    <mergeCell ref="D11:E11"/>
    <mergeCell ref="D12:G12"/>
    <mergeCell ref="B17:I17"/>
  </mergeCells>
  <phoneticPr fontId="5"/>
  <pageMargins left="0.98425196850393704" right="0.19685039370078741" top="0.55118110236220474" bottom="0.35433070866141736" header="0.31496062992125984" footer="0.19685039370078741"/>
  <pageSetup paperSize="9" scale="81" fitToWidth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見積内訳書 (局2台)</vt:lpstr>
      <vt:lpstr>'見積内訳書 (局2台)'!Print_Area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2026-02-16T09:59:24Z</dcterms:created>
  <dcterms:modified xsi:type="dcterms:W3CDTF">2026-02-16T10:01:01Z</dcterms:modified>
</cp:coreProperties>
</file>