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65371" windowWidth="10200" windowHeight="8100" activeTab="0"/>
  </bookViews>
  <sheets>
    <sheet name="様式４競争物役" sheetId="1" r:id="rId1"/>
  </sheets>
  <externalReferences>
    <externalReference r:id="rId4"/>
  </externalReferences>
  <definedNames>
    <definedName name="_xlnm._FilterDatabase" localSheetId="0" hidden="1">'様式４競争物役'!$A$8:$P$28</definedName>
    <definedName name="_xlnm.Print_Area" localSheetId="0">'様式４競争物役'!$A$1:$P$28</definedName>
    <definedName name="_xlnm.Print_Titles" localSheetId="0">'様式４競争物役'!$3:$8</definedName>
    <definedName name="官署名">'[1]Sheet2'!$B$4:$B$53</definedName>
  </definedNames>
  <calcPr fullCalcOnLoad="1"/>
</workbook>
</file>

<file path=xl/sharedStrings.xml><?xml version="1.0" encoding="utf-8"?>
<sst xmlns="http://schemas.openxmlformats.org/spreadsheetml/2006/main" count="227" uniqueCount="101">
  <si>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</si>
  <si>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</si>
  <si>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</si>
  <si>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</si>
  <si>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</si>
  <si>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</si>
  <si>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</si>
  <si>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</si>
  <si>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</si>
  <si>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</si>
  <si>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</si>
  <si>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</si>
  <si>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</si>
  <si>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</si>
  <si>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</si>
  <si>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</si>
  <si>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</si>
  <si>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</si>
  <si>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物品役務等の名称及び数量</t>
  </si>
  <si>
    <t>-</t>
  </si>
  <si>
    <t>一般的事項以外なし</t>
  </si>
  <si>
    <t>分任支出負担行為担当官
愛媛森林管理署長
阿久津聡</t>
  </si>
  <si>
    <t>分任支出負担行為担当官
四万十森林管理署長
藤村武</t>
  </si>
  <si>
    <t>高知県安芸市川北乙1773-6</t>
  </si>
  <si>
    <t>分任支出負担行為担当官
安芸森林管理署長
石橋岳志</t>
  </si>
  <si>
    <t>分任支出負担行為担当官
嶺北森林管理署長
松本一喜</t>
  </si>
  <si>
    <t>高知県長岡郡本山町本山850</t>
  </si>
  <si>
    <t>一般競争契約(総合評価）</t>
  </si>
  <si>
    <t>高知県四万十市中村丸の内1707-34</t>
  </si>
  <si>
    <t>高知県高知市丸ノ内1-3-30</t>
  </si>
  <si>
    <t>支出負担行為担当官
四国森林管理局長
浅川京子</t>
  </si>
  <si>
    <t>愛媛県松山市朝美2-6-32</t>
  </si>
  <si>
    <t>-</t>
  </si>
  <si>
    <t>分任支出負担行為担当官
徳島森林管理署長
原　修</t>
  </si>
  <si>
    <t>徳島県徳島市川内町鶴島239-1</t>
  </si>
  <si>
    <t>三好西部森林組合</t>
  </si>
  <si>
    <t>徳島県三好市山城町西宇1216</t>
  </si>
  <si>
    <t>分任支出負担行為担当官
四国森林管理局香川森林管理事務所長
眞鍋宏二</t>
  </si>
  <si>
    <t>香川県高松市上之町2-8-26</t>
  </si>
  <si>
    <t>香川県森林組合連合会</t>
  </si>
  <si>
    <t>造林事業（小島66ほ15外1林小班植付（改植）作業）（翌債）
植付(改植）作業3.92ha</t>
  </si>
  <si>
    <t>香川県高松市中野町23-2</t>
  </si>
  <si>
    <t>有限会社マツモト</t>
  </si>
  <si>
    <t>愛媛県上浮穴郡久万高原町本組906</t>
  </si>
  <si>
    <t>一般競争契約</t>
  </si>
  <si>
    <t>有限会社ゼロ</t>
  </si>
  <si>
    <t>福井県福井市品ヶ瀬町13-30</t>
  </si>
  <si>
    <t>造林事業（小田深山52い1林小班外2除伐Ⅱ類作業外1）（翌債）
除伐Ⅱ類15.47ha外</t>
  </si>
  <si>
    <t>株式会社いぶき</t>
  </si>
  <si>
    <t>愛媛県上浮穴郡久万高原町露峰乙2153-1</t>
  </si>
  <si>
    <t>造林事業（成藪山1005ほ3林小班外4除伐Ⅱ類作業外1）（翌債）
除伐Ⅱ類7.19ha外</t>
  </si>
  <si>
    <t>いしづち森林組合</t>
  </si>
  <si>
    <t>愛媛県西条市大町1211</t>
  </si>
  <si>
    <t>造林事業（坂瀬山16ち林小班地拵作業外1）（翌債）
地拵・植付作業3.51ha</t>
  </si>
  <si>
    <t>有限会社プロルート</t>
  </si>
  <si>
    <t>高知県高知市本宮町224</t>
  </si>
  <si>
    <t>株式会社あすなろ四国支社</t>
  </si>
  <si>
    <t>高知県高知市塚の原433</t>
  </si>
  <si>
    <t>有限会社吉福林業</t>
  </si>
  <si>
    <t>愛媛県北宇和郡松野町目黒245</t>
  </si>
  <si>
    <t>造林事業（上大物川山1036い林小班外3除伐Ⅱ類作業）（翌債）
除伐Ⅱ類28.31ha</t>
  </si>
  <si>
    <t>株式会社清水林業</t>
  </si>
  <si>
    <t>高知県高岡郡四万十町昭和34-4</t>
  </si>
  <si>
    <t>株式会社高知林業</t>
  </si>
  <si>
    <t>高知県高知市神田968-1</t>
  </si>
  <si>
    <t>保安林整備事業（仁尾ヶ内山47は1林小班外6本数調整伐A作業）（翌債）
本数調整伐A26.41ha</t>
  </si>
  <si>
    <t>特定大豊森林整備共同事業体</t>
  </si>
  <si>
    <t>高知県長岡郡大豊町杉1079-1</t>
  </si>
  <si>
    <t>造林事業（奈辺良谷山258は1外除伐外1）（翌債）
除伐30.23ha外</t>
  </si>
  <si>
    <t>高知特定森林整備共同事業体</t>
  </si>
  <si>
    <t>高知県吾川郡いの町小川東津賀才84-1</t>
  </si>
  <si>
    <t>株式会社高知官材</t>
  </si>
  <si>
    <t>高知県高知市朝倉甲259-26</t>
  </si>
  <si>
    <t>分任支出負担行為担当官
高知中部森林管理署長
田村和嘉男</t>
  </si>
  <si>
    <t>高知県香美市物部町大栃1539</t>
  </si>
  <si>
    <t>大紀商事株式会社</t>
  </si>
  <si>
    <t>高知県高知市仁井田新築4517-3</t>
  </si>
  <si>
    <t>物部森林組合</t>
  </si>
  <si>
    <t>高知県香美市物部町大栃1458-4</t>
  </si>
  <si>
    <t>造林事業（仙谷山42い3外4除伐作業外1）
除伐8.41ha外</t>
  </si>
  <si>
    <t>馬路村森林組合</t>
  </si>
  <si>
    <t>高知県安芸郡馬路村馬路3744</t>
  </si>
  <si>
    <t>一般財団法人日本森林林業振興会 高知支部</t>
  </si>
  <si>
    <t>高知県高知市丸ノ内1-7-36</t>
  </si>
  <si>
    <t>一般財団法人森林・林業調査研究所 四国支部</t>
  </si>
  <si>
    <t>高知県高知市塚ノ原433-2</t>
  </si>
  <si>
    <t>収穫調査業務（四万十森林管理署保育間伐活用型等）
調査面積939.81ha</t>
  </si>
  <si>
    <t>収穫調査業務（徳島森林管理署保育間伐活用型等）
調査面積344.78ha</t>
  </si>
  <si>
    <t>別紙様式４</t>
  </si>
  <si>
    <t>公共調達の適正化について（平成18年8月25日付財計第2017号）に基づく競争入札に係る情報の公表（物品役務等）</t>
  </si>
  <si>
    <t>-</t>
  </si>
  <si>
    <t>森林環境保全整備事業（中尾13誘導伐）（翌債）
誘導伐21.45ha、集造材1,300m3</t>
  </si>
  <si>
    <t>森林環境保全整備事業（影地山2045外保育間伐【活用型】）（翌債）
保育間伐62.15ha、集造材2,000m3</t>
  </si>
  <si>
    <t>森林環境保全整備事業（中森奥藤山1054保育間伐【活用型】）（翌債）
保育間伐49.58ha、集造材3,500m3</t>
  </si>
  <si>
    <t>森林環境保全整備事業（目黒山2078外保育間伐【活用型】）（翌債）
保育間伐61.06ha、集造材5,500m3</t>
  </si>
  <si>
    <t>森林環境保全整備事業（笹ヶ峰山51保育間伐【活用型】）（翌債）
保育間伐19.40ha、集造材1,510m3</t>
  </si>
  <si>
    <t>造林事業（小田深山47に林小班外1地拵作業外2）（翌債）
地拵・植付作業12.74ha外</t>
  </si>
  <si>
    <t>獣害防止ネット外資材
一式</t>
  </si>
  <si>
    <t>森林環境保全整備事業（槇川山2009外保育間伐【活用型】）（翌債）
保育間伐68.84ha、集造材4,500m3</t>
  </si>
  <si>
    <t>森林環境保全整備事業（杉ノ熊山71保育間伐【活用型】）（翌債）
保育間伐34.39ha、集造材2,400m3</t>
  </si>
  <si>
    <t>保安林整備事業（小田深山47ち林小班外1本数調整伐A作業外1）（翌債）
本数調整伐A20.69ha外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</si>
</sst>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176" fontId="4" fillId="0" borderId="10" xfId="42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78" fontId="4" fillId="0" borderId="10" xfId="61" applyNumberFormat="1" applyFont="1" applyFill="1" applyBorder="1" applyAlignment="1">
      <alignment vertical="center" wrapText="1"/>
      <protection/>
    </xf>
    <xf numFmtId="38" fontId="4" fillId="0" borderId="10" xfId="61" applyNumberFormat="1" applyFont="1" applyFill="1" applyBorder="1" applyAlignment="1">
      <alignment horizontal="center" vertical="center" wrapText="1"/>
      <protection/>
    </xf>
    <xf numFmtId="176" fontId="4" fillId="0" borderId="10" xfId="61" applyNumberFormat="1" applyFont="1" applyFill="1" applyBorder="1" applyAlignment="1">
      <alignment horizontal="center" vertical="center" wrapText="1"/>
      <protection/>
    </xf>
    <xf numFmtId="177" fontId="4" fillId="0" borderId="10" xfId="61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vertical="center" wrapText="1"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 applyProtection="1">
      <alignment horizontal="left" vertical="center" wrapText="1"/>
      <protection locked="0"/>
    </xf>
    <xf numFmtId="0" fontId="4" fillId="0" borderId="11" xfId="61" applyFont="1" applyFill="1" applyBorder="1" applyAlignment="1">
      <alignment vertical="center" wrapText="1"/>
      <protection/>
    </xf>
    <xf numFmtId="0" fontId="41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2" fillId="0" borderId="0" xfId="0" applyFont="1" applyFill="1" applyBorder="1" applyAlignment="1">
      <alignment vertical="center"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 wrapText="1"/>
      <protection/>
    </xf>
    <xf numFmtId="0" fontId="43" fillId="0" borderId="17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14" xfId="61" applyFont="1" applyFill="1" applyBorder="1" applyAlignment="1">
      <alignment vertical="center" wrapText="1"/>
      <protection/>
    </xf>
    <xf numFmtId="0" fontId="4" fillId="0" borderId="11" xfId="61" applyFont="1" applyFill="1" applyBorder="1" applyAlignment="1">
      <alignment vertical="center" wrapText="1"/>
      <protection/>
    </xf>
    <xf numFmtId="0" fontId="4" fillId="0" borderId="12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 2" xfId="62"/>
    <cellStyle name="標準_１６７調査票４案件best100（再検討）0914提出用_須藤作業用別紙様式３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6-55NAS1\Keiri\&#21644;&#30000;\&#24179;&#25104;&#65298;&#65301;&#24180;&#24230;&#65288;&#21644;&#30000;&#65289;\&#22865;&#32004;&#24773;&#22577;&#12398;&#20844;&#34920;&#12395;&#12388;&#12356;&#12390;&#65288;&#65320;&#65298;&#65301;&#65289;\&#65300;&#26376;&#20998;\&#24179;&#25104;25&#24180;&#24230;&#29256;&#65288;&#65296;4&#26376;&#20998;&#65289;&#22865;&#32004;&#24773;&#22577;&#12487;&#12540;&#12479;&#65288;&#22235;&#22269;&#23616;&#65289;&#65288;&#22865;&#32004;&#31278;&#21029;&#12539;&#31185;&#30446;&#31561;&#25407;&#20837;&#29256;&#65289;(&#39321;&#240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tabSelected="1" view="pageBreakPreview" zoomScaleNormal="70" zoomScaleSheetLayoutView="100" zoomScalePageLayoutView="0" workbookViewId="0" topLeftCell="A3">
      <pane xSplit="1" ySplit="6" topLeftCell="B20" activePane="bottomRight" state="frozen"/>
      <selection pane="topLeft" activeCell="A3" sqref="A3"/>
      <selection pane="topRight" activeCell="H3" sqref="H3"/>
      <selection pane="bottomLeft" activeCell="A7" sqref="A7"/>
      <selection pane="bottomRight" activeCell="A21" sqref="A21"/>
    </sheetView>
  </sheetViews>
  <sheetFormatPr defaultColWidth="8.57421875" defaultRowHeight="15"/>
  <cols>
    <col min="1" max="1" width="26.421875" style="1" customWidth="1"/>
    <col min="2" max="3" width="18.57421875" style="1" customWidth="1"/>
    <col min="4" max="4" width="15.57421875" style="1" bestFit="1" customWidth="1"/>
    <col min="5" max="5" width="16.421875" style="1" customWidth="1"/>
    <col min="6" max="6" width="16.8515625" style="1" customWidth="1"/>
    <col min="7" max="7" width="11.00390625" style="1" customWidth="1"/>
    <col min="8" max="8" width="9.421875" style="1" bestFit="1" customWidth="1"/>
    <col min="9" max="9" width="9.57421875" style="1" bestFit="1" customWidth="1"/>
    <col min="10" max="10" width="8.57421875" style="1" bestFit="1" customWidth="1"/>
    <col min="11" max="16384" width="8.421875" style="1" customWidth="1"/>
  </cols>
  <sheetData>
    <row r="2" spans="1:16" s="2" customFormat="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2" customFormat="1" ht="19.5" customHeight="1">
      <c r="A3" s="20" t="s">
        <v>88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2" customFormat="1" ht="35.25" customHeight="1">
      <c r="A4" s="29" t="s">
        <v>89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16" customFormat="1" ht="40.5" customHeight="1">
      <c r="A5" s="27" t="s">
        <v>18</v>
      </c>
      <c r="B5" s="31" t="s">
        <v>0</v>
      </c>
      <c r="C5" s="32"/>
      <c r="D5" s="21" t="s">
        <v>1</v>
      </c>
      <c r="E5" s="31" t="s">
        <v>2</v>
      </c>
      <c r="F5" s="32"/>
      <c r="G5" s="33" t="s">
        <v>3</v>
      </c>
      <c r="H5" s="21" t="s">
        <v>4</v>
      </c>
      <c r="I5" s="21" t="s">
        <v>5</v>
      </c>
      <c r="J5" s="21" t="s">
        <v>6</v>
      </c>
      <c r="K5" s="26" t="s">
        <v>7</v>
      </c>
      <c r="L5" s="35"/>
      <c r="M5" s="24" t="s">
        <v>8</v>
      </c>
      <c r="N5" s="15"/>
      <c r="O5" s="33" t="s">
        <v>9</v>
      </c>
      <c r="P5" s="21" t="s">
        <v>10</v>
      </c>
    </row>
    <row r="6" spans="1:16" s="16" customFormat="1" ht="40.5" customHeight="1">
      <c r="A6" s="28"/>
      <c r="B6" s="26" t="s">
        <v>11</v>
      </c>
      <c r="C6" s="21" t="s">
        <v>12</v>
      </c>
      <c r="D6" s="22"/>
      <c r="E6" s="33" t="s">
        <v>13</v>
      </c>
      <c r="F6" s="21" t="s">
        <v>14</v>
      </c>
      <c r="G6" s="34"/>
      <c r="H6" s="22"/>
      <c r="I6" s="22"/>
      <c r="J6" s="22"/>
      <c r="K6" s="23" t="s">
        <v>15</v>
      </c>
      <c r="L6" s="23" t="s">
        <v>16</v>
      </c>
      <c r="M6" s="25"/>
      <c r="N6" s="33" t="s">
        <v>17</v>
      </c>
      <c r="O6" s="34"/>
      <c r="P6" s="22"/>
    </row>
    <row r="7" spans="1:16" s="16" customFormat="1" ht="40.5" customHeight="1">
      <c r="A7" s="28"/>
      <c r="B7" s="25"/>
      <c r="C7" s="22"/>
      <c r="D7" s="22"/>
      <c r="E7" s="34"/>
      <c r="F7" s="22"/>
      <c r="G7" s="34"/>
      <c r="H7" s="22"/>
      <c r="I7" s="22"/>
      <c r="J7" s="22"/>
      <c r="K7" s="23"/>
      <c r="L7" s="23"/>
      <c r="M7" s="25"/>
      <c r="N7" s="34"/>
      <c r="O7" s="34"/>
      <c r="P7" s="22"/>
    </row>
    <row r="8" spans="1:16" s="16" customFormat="1" ht="40.5" customHeight="1">
      <c r="A8" s="28"/>
      <c r="B8" s="25"/>
      <c r="C8" s="22"/>
      <c r="D8" s="22"/>
      <c r="E8" s="34"/>
      <c r="F8" s="22"/>
      <c r="G8" s="34"/>
      <c r="H8" s="22"/>
      <c r="I8" s="22"/>
      <c r="J8" s="22"/>
      <c r="K8" s="23"/>
      <c r="L8" s="23"/>
      <c r="M8" s="26"/>
      <c r="N8" s="34"/>
      <c r="O8" s="34"/>
      <c r="P8" s="22"/>
    </row>
    <row r="9" spans="1:16" s="12" customFormat="1" ht="60" customHeight="1">
      <c r="A9" s="17" t="s">
        <v>97</v>
      </c>
      <c r="B9" s="13" t="s">
        <v>73</v>
      </c>
      <c r="C9" s="13" t="s">
        <v>74</v>
      </c>
      <c r="D9" s="8">
        <v>42065</v>
      </c>
      <c r="E9" s="13" t="s">
        <v>75</v>
      </c>
      <c r="F9" s="13" t="s">
        <v>76</v>
      </c>
      <c r="G9" s="19" t="s">
        <v>44</v>
      </c>
      <c r="H9" s="9" t="s">
        <v>90</v>
      </c>
      <c r="I9" s="9">
        <v>1468800</v>
      </c>
      <c r="J9" s="5" t="s">
        <v>90</v>
      </c>
      <c r="K9" s="11" t="s">
        <v>19</v>
      </c>
      <c r="L9" s="10" t="s">
        <v>19</v>
      </c>
      <c r="M9" s="18">
        <v>4</v>
      </c>
      <c r="N9" s="18">
        <v>0</v>
      </c>
      <c r="O9" s="19" t="s">
        <v>32</v>
      </c>
      <c r="P9" s="19" t="s">
        <v>32</v>
      </c>
    </row>
    <row r="10" spans="1:16" s="12" customFormat="1" ht="60" customHeight="1">
      <c r="A10" s="17" t="s">
        <v>87</v>
      </c>
      <c r="B10" s="13" t="s">
        <v>30</v>
      </c>
      <c r="C10" s="13" t="s">
        <v>29</v>
      </c>
      <c r="D10" s="8">
        <v>42068</v>
      </c>
      <c r="E10" s="13" t="s">
        <v>84</v>
      </c>
      <c r="F10" s="13" t="s">
        <v>85</v>
      </c>
      <c r="G10" s="19" t="s">
        <v>44</v>
      </c>
      <c r="H10" s="9" t="s">
        <v>90</v>
      </c>
      <c r="I10" s="9">
        <v>6480000</v>
      </c>
      <c r="J10" s="5" t="s">
        <v>90</v>
      </c>
      <c r="K10" s="11" t="s">
        <v>32</v>
      </c>
      <c r="L10" s="10" t="s">
        <v>32</v>
      </c>
      <c r="M10" s="18">
        <v>1</v>
      </c>
      <c r="N10" s="18">
        <v>0</v>
      </c>
      <c r="O10" s="19" t="s">
        <v>20</v>
      </c>
      <c r="P10" s="19" t="s">
        <v>32</v>
      </c>
    </row>
    <row r="11" spans="1:16" s="12" customFormat="1" ht="60" customHeight="1">
      <c r="A11" s="17" t="s">
        <v>86</v>
      </c>
      <c r="B11" s="13" t="s">
        <v>30</v>
      </c>
      <c r="C11" s="13" t="s">
        <v>29</v>
      </c>
      <c r="D11" s="8">
        <v>42073</v>
      </c>
      <c r="E11" s="13" t="s">
        <v>82</v>
      </c>
      <c r="F11" s="13" t="s">
        <v>83</v>
      </c>
      <c r="G11" s="19" t="s">
        <v>44</v>
      </c>
      <c r="H11" s="9" t="s">
        <v>90</v>
      </c>
      <c r="I11" s="9">
        <v>14688000</v>
      </c>
      <c r="J11" s="5" t="s">
        <v>90</v>
      </c>
      <c r="K11" s="11" t="s">
        <v>32</v>
      </c>
      <c r="L11" s="10" t="s">
        <v>32</v>
      </c>
      <c r="M11" s="18">
        <v>1</v>
      </c>
      <c r="N11" s="18">
        <v>0</v>
      </c>
      <c r="O11" s="19" t="s">
        <v>20</v>
      </c>
      <c r="P11" s="19" t="s">
        <v>32</v>
      </c>
    </row>
    <row r="12" spans="1:16" s="12" customFormat="1" ht="60" customHeight="1">
      <c r="A12" s="17" t="s">
        <v>95</v>
      </c>
      <c r="B12" s="13" t="s">
        <v>25</v>
      </c>
      <c r="C12" s="13" t="s">
        <v>26</v>
      </c>
      <c r="D12" s="8">
        <v>42082</v>
      </c>
      <c r="E12" s="13" t="s">
        <v>71</v>
      </c>
      <c r="F12" s="13" t="s">
        <v>72</v>
      </c>
      <c r="G12" s="19" t="s">
        <v>44</v>
      </c>
      <c r="H12" s="9">
        <v>29243410</v>
      </c>
      <c r="I12" s="9">
        <v>29160000</v>
      </c>
      <c r="J12" s="5">
        <f aca="true" t="shared" si="0" ref="J12:J28">IF(H12="－","－",ROUNDDOWN(I12/H12,3))</f>
        <v>0.997</v>
      </c>
      <c r="K12" s="11" t="s">
        <v>19</v>
      </c>
      <c r="L12" s="10" t="s">
        <v>19</v>
      </c>
      <c r="M12" s="18">
        <v>2</v>
      </c>
      <c r="N12" s="18">
        <v>0</v>
      </c>
      <c r="O12" s="19" t="s">
        <v>32</v>
      </c>
      <c r="P12" s="19" t="s">
        <v>32</v>
      </c>
    </row>
    <row r="13" spans="1:16" s="12" customFormat="1" ht="60" customHeight="1">
      <c r="A13" s="14" t="s">
        <v>60</v>
      </c>
      <c r="B13" s="13" t="s">
        <v>22</v>
      </c>
      <c r="C13" s="13" t="s">
        <v>28</v>
      </c>
      <c r="D13" s="8">
        <v>42083</v>
      </c>
      <c r="E13" s="13" t="s">
        <v>61</v>
      </c>
      <c r="F13" s="13" t="s">
        <v>62</v>
      </c>
      <c r="G13" s="19" t="s">
        <v>44</v>
      </c>
      <c r="H13" s="9">
        <v>7904520</v>
      </c>
      <c r="I13" s="9">
        <v>3628800</v>
      </c>
      <c r="J13" s="5">
        <f t="shared" si="0"/>
        <v>0.459</v>
      </c>
      <c r="K13" s="11" t="s">
        <v>19</v>
      </c>
      <c r="L13" s="10" t="s">
        <v>19</v>
      </c>
      <c r="M13" s="18">
        <v>3</v>
      </c>
      <c r="N13" s="18">
        <v>0</v>
      </c>
      <c r="O13" s="19" t="s">
        <v>32</v>
      </c>
      <c r="P13" s="19" t="s">
        <v>32</v>
      </c>
    </row>
    <row r="14" spans="1:16" s="12" customFormat="1" ht="60" customHeight="1">
      <c r="A14" s="17" t="s">
        <v>65</v>
      </c>
      <c r="B14" s="13" t="s">
        <v>25</v>
      </c>
      <c r="C14" s="13" t="s">
        <v>26</v>
      </c>
      <c r="D14" s="8">
        <v>42083</v>
      </c>
      <c r="E14" s="13" t="s">
        <v>66</v>
      </c>
      <c r="F14" s="13" t="s">
        <v>67</v>
      </c>
      <c r="G14" s="19" t="s">
        <v>44</v>
      </c>
      <c r="H14" s="9">
        <v>6951960</v>
      </c>
      <c r="I14" s="9">
        <v>3707964</v>
      </c>
      <c r="J14" s="5">
        <f t="shared" si="0"/>
        <v>0.533</v>
      </c>
      <c r="K14" s="11" t="s">
        <v>19</v>
      </c>
      <c r="L14" s="10" t="s">
        <v>19</v>
      </c>
      <c r="M14" s="18">
        <v>3</v>
      </c>
      <c r="N14" s="18">
        <v>0</v>
      </c>
      <c r="O14" s="19" t="s">
        <v>32</v>
      </c>
      <c r="P14" s="19" t="s">
        <v>32</v>
      </c>
    </row>
    <row r="15" spans="1:16" s="12" customFormat="1" ht="60" customHeight="1">
      <c r="A15" s="17" t="s">
        <v>94</v>
      </c>
      <c r="B15" s="6" t="s">
        <v>21</v>
      </c>
      <c r="C15" s="6" t="s">
        <v>31</v>
      </c>
      <c r="D15" s="8">
        <v>42086</v>
      </c>
      <c r="E15" s="13" t="s">
        <v>58</v>
      </c>
      <c r="F15" s="13" t="s">
        <v>59</v>
      </c>
      <c r="G15" s="19" t="s">
        <v>27</v>
      </c>
      <c r="H15" s="9">
        <v>106849620</v>
      </c>
      <c r="I15" s="9">
        <v>100440000</v>
      </c>
      <c r="J15" s="5">
        <f t="shared" si="0"/>
        <v>0.94</v>
      </c>
      <c r="K15" s="11" t="s">
        <v>19</v>
      </c>
      <c r="L15" s="10" t="s">
        <v>19</v>
      </c>
      <c r="M15" s="18">
        <v>2</v>
      </c>
      <c r="N15" s="18">
        <v>0</v>
      </c>
      <c r="O15" s="19" t="s">
        <v>32</v>
      </c>
      <c r="P15" s="19" t="s">
        <v>32</v>
      </c>
    </row>
    <row r="16" spans="1:16" s="12" customFormat="1" ht="60" customHeight="1">
      <c r="A16" s="14" t="s">
        <v>96</v>
      </c>
      <c r="B16" s="6" t="s">
        <v>21</v>
      </c>
      <c r="C16" s="6" t="s">
        <v>31</v>
      </c>
      <c r="D16" s="8">
        <v>42086</v>
      </c>
      <c r="E16" s="13" t="s">
        <v>54</v>
      </c>
      <c r="F16" s="13" t="s">
        <v>55</v>
      </c>
      <c r="G16" s="19" t="s">
        <v>44</v>
      </c>
      <c r="H16" s="9">
        <v>19178640</v>
      </c>
      <c r="I16" s="9">
        <v>18900000</v>
      </c>
      <c r="J16" s="5">
        <f t="shared" si="0"/>
        <v>0.985</v>
      </c>
      <c r="K16" s="11" t="s">
        <v>19</v>
      </c>
      <c r="L16" s="10" t="s">
        <v>19</v>
      </c>
      <c r="M16" s="18">
        <v>2</v>
      </c>
      <c r="N16" s="18">
        <v>0</v>
      </c>
      <c r="O16" s="19" t="s">
        <v>32</v>
      </c>
      <c r="P16" s="19" t="s">
        <v>32</v>
      </c>
    </row>
    <row r="17" spans="1:16" s="12" customFormat="1" ht="60" customHeight="1">
      <c r="A17" s="17" t="s">
        <v>98</v>
      </c>
      <c r="B17" s="6" t="s">
        <v>21</v>
      </c>
      <c r="C17" s="6" t="s">
        <v>31</v>
      </c>
      <c r="D17" s="8">
        <v>42086</v>
      </c>
      <c r="E17" s="13" t="s">
        <v>56</v>
      </c>
      <c r="F17" s="13" t="s">
        <v>57</v>
      </c>
      <c r="G17" s="19" t="s">
        <v>27</v>
      </c>
      <c r="H17" s="9">
        <v>129404470</v>
      </c>
      <c r="I17" s="9">
        <v>128790000</v>
      </c>
      <c r="J17" s="5">
        <f t="shared" si="0"/>
        <v>0.995</v>
      </c>
      <c r="K17" s="11" t="s">
        <v>19</v>
      </c>
      <c r="L17" s="10" t="s">
        <v>19</v>
      </c>
      <c r="M17" s="18">
        <v>2</v>
      </c>
      <c r="N17" s="18">
        <v>0</v>
      </c>
      <c r="O17" s="19" t="s">
        <v>32</v>
      </c>
      <c r="P17" s="19" t="s">
        <v>32</v>
      </c>
    </row>
    <row r="18" spans="1:16" s="12" customFormat="1" ht="60" customHeight="1">
      <c r="A18" s="14" t="s">
        <v>53</v>
      </c>
      <c r="B18" s="6" t="s">
        <v>21</v>
      </c>
      <c r="C18" s="6" t="s">
        <v>31</v>
      </c>
      <c r="D18" s="8">
        <v>42086</v>
      </c>
      <c r="E18" s="13" t="s">
        <v>42</v>
      </c>
      <c r="F18" s="13" t="s">
        <v>43</v>
      </c>
      <c r="G18" s="19" t="s">
        <v>44</v>
      </c>
      <c r="H18" s="9">
        <v>4569480</v>
      </c>
      <c r="I18" s="9">
        <v>4428000</v>
      </c>
      <c r="J18" s="5">
        <f t="shared" si="0"/>
        <v>0.969</v>
      </c>
      <c r="K18" s="11" t="s">
        <v>19</v>
      </c>
      <c r="L18" s="10" t="s">
        <v>19</v>
      </c>
      <c r="M18" s="18">
        <v>2</v>
      </c>
      <c r="N18" s="18">
        <v>0</v>
      </c>
      <c r="O18" s="19" t="s">
        <v>32</v>
      </c>
      <c r="P18" s="19" t="s">
        <v>32</v>
      </c>
    </row>
    <row r="19" spans="1:16" s="12" customFormat="1" ht="60" customHeight="1">
      <c r="A19" s="14" t="s">
        <v>50</v>
      </c>
      <c r="B19" s="6" t="s">
        <v>21</v>
      </c>
      <c r="C19" s="6" t="s">
        <v>31</v>
      </c>
      <c r="D19" s="8">
        <v>42086</v>
      </c>
      <c r="E19" s="13" t="s">
        <v>51</v>
      </c>
      <c r="F19" s="13" t="s">
        <v>52</v>
      </c>
      <c r="G19" s="19" t="s">
        <v>44</v>
      </c>
      <c r="H19" s="9">
        <v>3359880</v>
      </c>
      <c r="I19" s="9">
        <v>3256740</v>
      </c>
      <c r="J19" s="5">
        <f t="shared" si="0"/>
        <v>0.969</v>
      </c>
      <c r="K19" s="11" t="s">
        <v>19</v>
      </c>
      <c r="L19" s="10" t="s">
        <v>19</v>
      </c>
      <c r="M19" s="18">
        <v>2</v>
      </c>
      <c r="N19" s="18">
        <v>0</v>
      </c>
      <c r="O19" s="19" t="s">
        <v>32</v>
      </c>
      <c r="P19" s="19" t="s">
        <v>32</v>
      </c>
    </row>
    <row r="20" spans="1:16" s="12" customFormat="1" ht="60" customHeight="1">
      <c r="A20" s="14" t="s">
        <v>100</v>
      </c>
      <c r="B20" s="6" t="s">
        <v>21</v>
      </c>
      <c r="C20" s="6" t="s">
        <v>31</v>
      </c>
      <c r="D20" s="8">
        <v>42086</v>
      </c>
      <c r="E20" s="13" t="s">
        <v>48</v>
      </c>
      <c r="F20" s="13" t="s">
        <v>49</v>
      </c>
      <c r="G20" s="19" t="s">
        <v>44</v>
      </c>
      <c r="H20" s="9">
        <v>6203520</v>
      </c>
      <c r="I20" s="9">
        <v>6048000</v>
      </c>
      <c r="J20" s="5">
        <f t="shared" si="0"/>
        <v>0.974</v>
      </c>
      <c r="K20" s="11" t="s">
        <v>19</v>
      </c>
      <c r="L20" s="10" t="s">
        <v>19</v>
      </c>
      <c r="M20" s="18">
        <v>2</v>
      </c>
      <c r="N20" s="18">
        <v>0</v>
      </c>
      <c r="O20" s="19" t="s">
        <v>32</v>
      </c>
      <c r="P20" s="19" t="s">
        <v>32</v>
      </c>
    </row>
    <row r="21" spans="1:16" s="12" customFormat="1" ht="60" customHeight="1">
      <c r="A21" s="14" t="s">
        <v>47</v>
      </c>
      <c r="B21" s="6" t="s">
        <v>21</v>
      </c>
      <c r="C21" s="6" t="s">
        <v>31</v>
      </c>
      <c r="D21" s="8">
        <v>42086</v>
      </c>
      <c r="E21" s="13" t="s">
        <v>45</v>
      </c>
      <c r="F21" s="13" t="s">
        <v>46</v>
      </c>
      <c r="G21" s="19" t="s">
        <v>44</v>
      </c>
      <c r="H21" s="9">
        <v>7031880</v>
      </c>
      <c r="I21" s="9">
        <v>4320000</v>
      </c>
      <c r="J21" s="5">
        <f t="shared" si="0"/>
        <v>0.614</v>
      </c>
      <c r="K21" s="11" t="s">
        <v>19</v>
      </c>
      <c r="L21" s="10" t="s">
        <v>19</v>
      </c>
      <c r="M21" s="18">
        <v>3</v>
      </c>
      <c r="N21" s="18">
        <v>0</v>
      </c>
      <c r="O21" s="19" t="s">
        <v>32</v>
      </c>
      <c r="P21" s="19" t="s">
        <v>32</v>
      </c>
    </row>
    <row r="22" spans="1:16" s="12" customFormat="1" ht="60" customHeight="1">
      <c r="A22" s="14" t="s">
        <v>40</v>
      </c>
      <c r="B22" s="13" t="s">
        <v>33</v>
      </c>
      <c r="C22" s="13" t="s">
        <v>34</v>
      </c>
      <c r="D22" s="8">
        <v>42087</v>
      </c>
      <c r="E22" s="13" t="s">
        <v>35</v>
      </c>
      <c r="F22" s="13" t="s">
        <v>36</v>
      </c>
      <c r="G22" s="19" t="s">
        <v>27</v>
      </c>
      <c r="H22" s="9">
        <v>11573280</v>
      </c>
      <c r="I22" s="9">
        <v>8640000</v>
      </c>
      <c r="J22" s="5">
        <f t="shared" si="0"/>
        <v>0.746</v>
      </c>
      <c r="K22" s="11" t="s">
        <v>19</v>
      </c>
      <c r="L22" s="10" t="s">
        <v>19</v>
      </c>
      <c r="M22" s="18">
        <v>1</v>
      </c>
      <c r="N22" s="18">
        <v>0</v>
      </c>
      <c r="O22" s="19" t="s">
        <v>20</v>
      </c>
      <c r="P22" s="19" t="s">
        <v>19</v>
      </c>
    </row>
    <row r="23" spans="1:16" s="12" customFormat="1" ht="60" customHeight="1">
      <c r="A23" s="17" t="s">
        <v>93</v>
      </c>
      <c r="B23" s="13" t="s">
        <v>22</v>
      </c>
      <c r="C23" s="13" t="s">
        <v>28</v>
      </c>
      <c r="D23" s="8">
        <v>42087</v>
      </c>
      <c r="E23" s="13" t="s">
        <v>63</v>
      </c>
      <c r="F23" s="13" t="s">
        <v>64</v>
      </c>
      <c r="G23" s="19" t="s">
        <v>27</v>
      </c>
      <c r="H23" s="9">
        <v>78598115</v>
      </c>
      <c r="I23" s="9">
        <v>75600000</v>
      </c>
      <c r="J23" s="5">
        <f t="shared" si="0"/>
        <v>0.961</v>
      </c>
      <c r="K23" s="11" t="s">
        <v>19</v>
      </c>
      <c r="L23" s="10" t="s">
        <v>19</v>
      </c>
      <c r="M23" s="18">
        <v>2</v>
      </c>
      <c r="N23" s="18">
        <v>0</v>
      </c>
      <c r="O23" s="19" t="s">
        <v>32</v>
      </c>
      <c r="P23" s="19" t="s">
        <v>32</v>
      </c>
    </row>
    <row r="24" spans="1:16" s="12" customFormat="1" ht="60" customHeight="1">
      <c r="A24" s="17" t="s">
        <v>68</v>
      </c>
      <c r="B24" s="13" t="s">
        <v>25</v>
      </c>
      <c r="C24" s="13" t="s">
        <v>26</v>
      </c>
      <c r="D24" s="8">
        <v>42088</v>
      </c>
      <c r="E24" s="13" t="s">
        <v>69</v>
      </c>
      <c r="F24" s="13" t="s">
        <v>70</v>
      </c>
      <c r="G24" s="19" t="s">
        <v>44</v>
      </c>
      <c r="H24" s="9">
        <v>8862480</v>
      </c>
      <c r="I24" s="9">
        <v>8316000</v>
      </c>
      <c r="J24" s="5">
        <f t="shared" si="0"/>
        <v>0.938</v>
      </c>
      <c r="K24" s="11" t="s">
        <v>19</v>
      </c>
      <c r="L24" s="10" t="s">
        <v>19</v>
      </c>
      <c r="M24" s="18">
        <v>3</v>
      </c>
      <c r="N24" s="18">
        <v>0</v>
      </c>
      <c r="O24" s="19" t="s">
        <v>32</v>
      </c>
      <c r="P24" s="19" t="s">
        <v>32</v>
      </c>
    </row>
    <row r="25" spans="1:16" s="12" customFormat="1" ht="60" customHeight="1">
      <c r="A25" s="17" t="s">
        <v>92</v>
      </c>
      <c r="B25" s="13" t="s">
        <v>24</v>
      </c>
      <c r="C25" s="7" t="s">
        <v>23</v>
      </c>
      <c r="D25" s="8">
        <v>42088</v>
      </c>
      <c r="E25" s="13" t="s">
        <v>80</v>
      </c>
      <c r="F25" s="13" t="s">
        <v>81</v>
      </c>
      <c r="G25" s="19" t="s">
        <v>44</v>
      </c>
      <c r="H25" s="9">
        <v>57643276</v>
      </c>
      <c r="I25" s="9">
        <v>51580800</v>
      </c>
      <c r="J25" s="5">
        <f t="shared" si="0"/>
        <v>0.894</v>
      </c>
      <c r="K25" s="11" t="s">
        <v>32</v>
      </c>
      <c r="L25" s="10" t="s">
        <v>32</v>
      </c>
      <c r="M25" s="18">
        <v>1</v>
      </c>
      <c r="N25" s="18">
        <v>0</v>
      </c>
      <c r="O25" s="19" t="s">
        <v>20</v>
      </c>
      <c r="P25" s="19" t="s">
        <v>32</v>
      </c>
    </row>
    <row r="26" spans="1:16" s="12" customFormat="1" ht="60" customHeight="1">
      <c r="A26" s="17" t="s">
        <v>91</v>
      </c>
      <c r="B26" s="13" t="s">
        <v>37</v>
      </c>
      <c r="C26" s="13" t="s">
        <v>38</v>
      </c>
      <c r="D26" s="8">
        <v>42088</v>
      </c>
      <c r="E26" s="13" t="s">
        <v>39</v>
      </c>
      <c r="F26" s="13" t="s">
        <v>41</v>
      </c>
      <c r="G26" s="19" t="s">
        <v>27</v>
      </c>
      <c r="H26" s="9">
        <v>31195491</v>
      </c>
      <c r="I26" s="9">
        <v>30564000</v>
      </c>
      <c r="J26" s="5">
        <f t="shared" si="0"/>
        <v>0.979</v>
      </c>
      <c r="K26" s="11" t="s">
        <v>19</v>
      </c>
      <c r="L26" s="10" t="s">
        <v>19</v>
      </c>
      <c r="M26" s="18">
        <v>1</v>
      </c>
      <c r="N26" s="18">
        <v>0</v>
      </c>
      <c r="O26" s="19" t="s">
        <v>20</v>
      </c>
      <c r="P26" s="19" t="s">
        <v>19</v>
      </c>
    </row>
    <row r="27" spans="1:16" s="12" customFormat="1" ht="60" customHeight="1">
      <c r="A27" s="17" t="s">
        <v>99</v>
      </c>
      <c r="B27" s="13" t="s">
        <v>73</v>
      </c>
      <c r="C27" s="13" t="s">
        <v>74</v>
      </c>
      <c r="D27" s="8">
        <v>42089</v>
      </c>
      <c r="E27" s="13" t="s">
        <v>77</v>
      </c>
      <c r="F27" s="13" t="s">
        <v>78</v>
      </c>
      <c r="G27" s="19" t="s">
        <v>44</v>
      </c>
      <c r="H27" s="9">
        <v>57114212</v>
      </c>
      <c r="I27" s="9">
        <v>54432000</v>
      </c>
      <c r="J27" s="5">
        <f t="shared" si="0"/>
        <v>0.953</v>
      </c>
      <c r="K27" s="11" t="s">
        <v>19</v>
      </c>
      <c r="L27" s="10" t="s">
        <v>19</v>
      </c>
      <c r="M27" s="18">
        <v>2</v>
      </c>
      <c r="N27" s="18">
        <v>0</v>
      </c>
      <c r="O27" s="19" t="s">
        <v>32</v>
      </c>
      <c r="P27" s="19" t="s">
        <v>32</v>
      </c>
    </row>
    <row r="28" spans="1:16" s="12" customFormat="1" ht="60" customHeight="1">
      <c r="A28" s="17" t="s">
        <v>79</v>
      </c>
      <c r="B28" s="13" t="s">
        <v>24</v>
      </c>
      <c r="C28" s="7" t="s">
        <v>23</v>
      </c>
      <c r="D28" s="8">
        <v>42089</v>
      </c>
      <c r="E28" s="13" t="s">
        <v>45</v>
      </c>
      <c r="F28" s="13" t="s">
        <v>46</v>
      </c>
      <c r="G28" s="19" t="s">
        <v>44</v>
      </c>
      <c r="H28" s="9">
        <v>6867720</v>
      </c>
      <c r="I28" s="9">
        <v>4266000</v>
      </c>
      <c r="J28" s="5">
        <f t="shared" si="0"/>
        <v>0.621</v>
      </c>
      <c r="K28" s="11" t="s">
        <v>32</v>
      </c>
      <c r="L28" s="10" t="s">
        <v>32</v>
      </c>
      <c r="M28" s="18">
        <v>3</v>
      </c>
      <c r="N28" s="18">
        <v>0</v>
      </c>
      <c r="O28" s="19" t="s">
        <v>32</v>
      </c>
      <c r="P28" s="19" t="s">
        <v>32</v>
      </c>
    </row>
    <row r="29" s="3" customFormat="1" ht="13.5"/>
    <row r="30" s="3" customFormat="1" ht="13.5"/>
    <row r="31" s="3" customFormat="1" ht="13.5"/>
  </sheetData>
  <sheetProtection formatCells="0" formatColumns="0" formatRows="0" insertColumns="0" insertRows="0" insertHyperlinks="0" deleteColumns="0" deleteRows="0" sort="0" autoFilter="0" pivotTables="0"/>
  <autoFilter ref="A8:P28"/>
  <mergeCells count="20">
    <mergeCell ref="O5:O8"/>
    <mergeCell ref="N6:N8"/>
    <mergeCell ref="E5:F5"/>
    <mergeCell ref="G5:G8"/>
    <mergeCell ref="H5:H8"/>
    <mergeCell ref="I5:I8"/>
    <mergeCell ref="J5:J8"/>
    <mergeCell ref="K5:L5"/>
    <mergeCell ref="E6:E8"/>
    <mergeCell ref="F6:F8"/>
    <mergeCell ref="P5:P8"/>
    <mergeCell ref="K6:K8"/>
    <mergeCell ref="L6:L8"/>
    <mergeCell ref="M5:M8"/>
    <mergeCell ref="A5:A8"/>
    <mergeCell ref="A4:P4"/>
    <mergeCell ref="B5:C5"/>
    <mergeCell ref="D5:D8"/>
    <mergeCell ref="B6:B8"/>
    <mergeCell ref="C6:C8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9:I24 I26:I28">
      <formula1>1</formula1>
      <formula2>H9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9:J28">
      <formula1>ROUNDDOWN(I9/H9,3)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N9:N28">
      <formula1>0</formula1>
      <formula2>M9</formula2>
    </dataValidation>
    <dataValidation errorStyle="warning" type="whole" operator="greaterThanOrEqual" showInputMessage="1" showErrorMessage="1" error="１以上の数値が入力されていません！&#10;&#10;" sqref="M9:M28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9:D28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6299212598425197" right="0.6299212598425197" top="1.07" bottom="0.52" header="0.75" footer="0.31496062992125984"/>
  <pageSetup fitToWidth="0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2015-04-30T04:42:34Z</cp:lastPrinted>
  <dcterms:created xsi:type="dcterms:W3CDTF">2010-06-10T01:56:01Z</dcterms:created>
  <dcterms:modified xsi:type="dcterms:W3CDTF">2015-04-30T05:32:49Z</dcterms:modified>
  <cp:category/>
  <cp:version/>
  <cp:contentType/>
  <cp:contentStatus/>
</cp:coreProperties>
</file>