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170" windowWidth="18435" windowHeight="6915" activeTab="0"/>
  </bookViews>
  <sheets>
    <sheet name="別紙様式５" sheetId="1" r:id="rId1"/>
  </sheets>
  <externalReferences>
    <externalReference r:id="rId4"/>
  </externalReferences>
  <definedNames>
    <definedName name="_xlnm.Print_Titles" localSheetId="0">'別紙様式５'!$1:$6</definedName>
    <definedName name="官署名">'[1]Sheet2'!$B$4:$B$53</definedName>
  </definedNames>
  <calcPr fullCalcOnLoad="1"/>
</workbook>
</file>

<file path=xl/sharedStrings.xml><?xml version="1.0" encoding="utf-8"?>
<sst xmlns="http://schemas.openxmlformats.org/spreadsheetml/2006/main" count="422" uniqueCount="107">
  <si>
    <t>別紙様式５</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</si>
  <si>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</si>
  <si>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</si>
  <si>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</si>
  <si>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</si>
  <si>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</si>
  <si>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</si>
  <si>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競争性のある契約に移行予定のもの</t>
  </si>
  <si>
    <t>予定価格</t>
  </si>
  <si>
    <t>契約金額</t>
  </si>
  <si>
    <t>落札率</t>
  </si>
  <si>
    <t>公益法人の場合</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</si>
  <si>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</si>
  <si>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</si>
  <si>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</si>
  <si>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備　　考</t>
  </si>
  <si>
    <t>名称</t>
  </si>
  <si>
    <t>所在地</t>
  </si>
  <si>
    <t>商号又は名称</t>
  </si>
  <si>
    <t>住所</t>
  </si>
  <si>
    <t>移行困難な事由</t>
  </si>
  <si>
    <t>移行予定年限</t>
  </si>
  <si>
    <t>公益法人の区分</t>
  </si>
  <si>
    <t>国所管、都道府県所管の区分</t>
  </si>
  <si>
    <t>うち農林水産省出身者</t>
  </si>
  <si>
    <t>うち公益社団法人又は公益財団法人（特例社団法人又は特例財団法人を含む。）</t>
  </si>
  <si>
    <t>徳島森林管理署庁舎等敷地賃貸
302.86ｍ2</t>
  </si>
  <si>
    <t>分任支出負担行為担当官
徳島森林管理署長
堀幸夫</t>
  </si>
  <si>
    <t>徳島県徳島市川内町鶴島239-1</t>
  </si>
  <si>
    <t>「個人情報非公表」</t>
  </si>
  <si>
    <t>会計法第２９条の３第４項（賃貸借契約）</t>
  </si>
  <si>
    <t>当該場所でなければ行政事務を行うことが不可能である賃貸借契約であるため。</t>
  </si>
  <si>
    <t>－</t>
  </si>
  <si>
    <t>－</t>
  </si>
  <si>
    <t>徳島森林管理署庁舎敷地賃貸借
189.75ｍ2</t>
  </si>
  <si>
    <t>徳島森林管理署小川・落合合同森林事務所庁舎等敷地賃貸借
469.82ｍ2</t>
  </si>
  <si>
    <t>徳島県徳島市川内町鶴島239-1</t>
  </si>
  <si>
    <t>産物販売委託契約
9,600ｍ3</t>
  </si>
  <si>
    <t>分任支出負担行為担当官
四万十森林管理署長
河岡裕</t>
  </si>
  <si>
    <t>高知県四万十市中村丸の内1707-34</t>
  </si>
  <si>
    <t>大木坑木有限会社 宇和島出張所</t>
  </si>
  <si>
    <t>愛媛県宇和島市三間町増田389</t>
  </si>
  <si>
    <t>会計法第２９条の３第４項（企画競争）</t>
  </si>
  <si>
    <t>－</t>
  </si>
  <si>
    <t>単価契約</t>
  </si>
  <si>
    <t>産物販売委託契約
16,100ｍ3</t>
  </si>
  <si>
    <t>高知県森林組合連合会 幡多共販所</t>
  </si>
  <si>
    <t>高知県宿毛市山奈町山田5447</t>
  </si>
  <si>
    <t>高知県森林組合連合会</t>
  </si>
  <si>
    <t>産物販売委託契約
1,400ｍ3</t>
  </si>
  <si>
    <t>愛媛県森林組合連合会 北宇和木材市売場</t>
  </si>
  <si>
    <t>愛媛県北宇和郡鬼北町興野々868-1</t>
  </si>
  <si>
    <t>産物販売委託契約
8,500ｍ3</t>
  </si>
  <si>
    <t>高知県森林組合連合会 高幡共販所</t>
  </si>
  <si>
    <t>高知県高岡郡四万十町替坂本5</t>
  </si>
  <si>
    <t>産物販売委託契約
3,100ｍ3</t>
  </si>
  <si>
    <t>株式会社日吉木材市場</t>
  </si>
  <si>
    <t>愛媛県北宇和郡鬼北町上鍵山523</t>
  </si>
  <si>
    <t>産物販売委託契約
700ｍ3</t>
  </si>
  <si>
    <t>木頭森林組合</t>
  </si>
  <si>
    <t>徳島県那賀郡那賀町大戸字春森36</t>
  </si>
  <si>
    <t>産物販売委託契約
13,500ｍ3</t>
  </si>
  <si>
    <t>分任支出負担行為担当官
愛媛森林管理署長
阿久津聡</t>
  </si>
  <si>
    <t>愛媛県松山市朝美2丁目6-32</t>
  </si>
  <si>
    <t>産物販売委託契約
5,500ｍ3</t>
  </si>
  <si>
    <t>株式会社日吉原木市場</t>
  </si>
  <si>
    <t>愛媛県北宇和郡鬼北町大字上鍵山523</t>
  </si>
  <si>
    <t>産物販売委託契約
4,800ｍ3</t>
  </si>
  <si>
    <t>株式会社久万木材市場</t>
  </si>
  <si>
    <t>愛媛県上浮穴郡久万高原町上野尻甲51-1</t>
  </si>
  <si>
    <t>産物販売委託契約
1,500ｍ3</t>
  </si>
  <si>
    <t>分任支出負担行為担当官
嶺北森林管理署長
松本一喜</t>
  </si>
  <si>
    <t>高知県長岡郡本山町本山850</t>
  </si>
  <si>
    <t>高知県林材株式会社</t>
  </si>
  <si>
    <t>高知県高知市仁井田新築4348</t>
  </si>
  <si>
    <t>産物販売委託契約
900ｍ3</t>
  </si>
  <si>
    <t>株式会社ゲンボク市場</t>
  </si>
  <si>
    <t>高知県高知市布師田字金山3936-1</t>
  </si>
  <si>
    <t>産物販売委託契約
2,000ｍ3</t>
  </si>
  <si>
    <t>愛媛県上浮穴郡久万高原町上野尻甲351-1</t>
  </si>
  <si>
    <t>産物販売委託契約
1,600ｍ3</t>
  </si>
  <si>
    <t>分任支出負担行為担当官
四国森林管理局香川森林管理事務所長
眞鍋宏二</t>
  </si>
  <si>
    <t>香川県高松市上之町2-8-26</t>
  </si>
  <si>
    <t>産物販売委託契約
1,100ｍ3</t>
  </si>
  <si>
    <t>三好木材センター事業協同組合</t>
  </si>
  <si>
    <t>徳島県三好市三野町加茂野宮156-1</t>
  </si>
  <si>
    <t>産物販売委託契約
4,000ｍ3</t>
  </si>
  <si>
    <t>高知県森林組合連合会 嶺北共販所</t>
  </si>
  <si>
    <t>高知県長岡郡大豊町川口2055-2</t>
  </si>
  <si>
    <t>愛媛署訴訟に係る意見書作成及び公判に係る指導料
一式</t>
  </si>
  <si>
    <t>支出負担行為担当官
四国森林管理局長
新木雅之</t>
  </si>
  <si>
    <t>高知県高知市丸ノ内1-3-30</t>
  </si>
  <si>
    <t>高田法律事務所</t>
  </si>
  <si>
    <t>東京都千代田区有楽町1-9-4</t>
  </si>
  <si>
    <t xml:space="preserve">会計法第２９条の３第４項（特定情報）
</t>
  </si>
  <si>
    <t>本件訴訟は、国有林林道の管理責任が問われれているものであり、判決は国の管理責任が問われる他の類似事故等にも影響するものであること。
裁判における行政庁意見書の作成には、高度の法律的・専門的知識を有すると共に、国有林野事業における訴訟において実務経験の豊富な者の判断が不可欠であるため、過去に同様の訴訟案件の対応経験があり、国有林野事業の内容に精通しており,迅速かつ的確に対応できる唯一の者である林野庁顧問弁護士（平成２４年度）を契約相手方とした。</t>
  </si>
  <si>
    <t>①ﾆ(ﾍ)</t>
  </si>
  <si>
    <t>産物販売委託契約
6,300ｍ3</t>
  </si>
  <si>
    <t>分任支出負担行為担当官
安芸森林管理署長
永山正一</t>
  </si>
  <si>
    <t>高知県安芸市川北乙1773-6</t>
  </si>
  <si>
    <t>産物販売委託契約
6,200ｍ3</t>
  </si>
  <si>
    <t>産物販売委託契約
7,900ｍ3</t>
  </si>
  <si>
    <t>高知県高知市本町4-1-35</t>
  </si>
  <si>
    <t>産物販売委託契約
1,200ｍ3</t>
  </si>
  <si>
    <t>愛媛県森林組合連合会 松山木材市売場</t>
  </si>
  <si>
    <t>愛媛県松山市大橋町134-1</t>
  </si>
  <si>
    <t xml:space="preserve">公共調達適正化について（平成18年8月25日付け財計第2017号）に基づく競争入札に係る情報の公表（物品役務等）
及び公益法人に対する支出の公表・点検の方針について（平成24年6月1日行政改革実行本部決定）に基づく情報の公開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</si>
</sst>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411]ggge&quot;年&quot;m&quot;月&quot;d&quot;日&quot;;@"/>
    <numFmt numFmtId="179" formatCode="#,##0_ "/>
  </numFmts>
  <fonts count="43">
    <font>
      <sz val="11"/>
      <color theme="1"/>
      <name val="Calibri"/>
      <family val="3"/>
    </font>
    <font>
      <sz val="11"/>
      <color indexed="8"/>
      <name val="ＭＳ Ｐゴシック"/>
      <family val="3"/>
    </font>
    <font>
      <sz val="6"/>
      <name val="ＭＳ Ｐゴシック"/>
      <family val="3"/>
    </font>
    <font>
      <sz val="14"/>
      <name val="ＭＳ Ｐゴシック"/>
      <family val="3"/>
    </font>
    <font>
      <sz val="18"/>
      <name val="ＭＳ Ｐゴシック"/>
      <family val="3"/>
    </font>
    <font>
      <sz val="9"/>
      <name val="ＭＳ Ｐゴシック"/>
      <family val="3"/>
    </font>
    <font>
      <sz val="11"/>
      <name val="ＭＳ Ｐゴシック"/>
      <family val="3"/>
    </font>
    <font>
      <sz val="9"/>
      <name val="MS UI Gothic"/>
      <family val="3"/>
    </font>
    <font>
      <sz val="9"/>
      <name val="ＭＳ 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bottom/>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right/>
      <top/>
      <bottom style="thin"/>
    </border>
    <border>
      <left style="thin"/>
      <right/>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41" fillId="32" borderId="0" applyNumberFormat="0" applyBorder="0" applyAlignment="0" applyProtection="0"/>
  </cellStyleXfs>
  <cellXfs count="60">
    <xf numFmtId="0" fontId="0" fillId="0" borderId="0" xfId="0" applyFont="1" applyAlignment="1">
      <alignment vertical="center"/>
    </xf>
    <xf numFmtId="0" fontId="0"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5" fillId="0" borderId="10"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vertical="center" wrapText="1"/>
      <protection locked="0"/>
    </xf>
    <xf numFmtId="0" fontId="5" fillId="0" borderId="12" xfId="62" applyFont="1" applyFill="1" applyBorder="1" applyAlignment="1">
      <alignment horizontal="left" vertical="center" wrapText="1"/>
      <protection/>
    </xf>
    <xf numFmtId="58" fontId="5" fillId="0" borderId="12" xfId="0" applyNumberFormat="1" applyFont="1" applyFill="1" applyBorder="1" applyAlignment="1" applyProtection="1">
      <alignment horizontal="left" vertical="center"/>
      <protection locked="0"/>
    </xf>
    <xf numFmtId="0" fontId="5" fillId="0" borderId="12" xfId="63" applyFont="1" applyFill="1" applyBorder="1" applyAlignment="1">
      <alignment horizontal="left" vertical="center" wrapText="1"/>
      <protection/>
    </xf>
    <xf numFmtId="0" fontId="5" fillId="0" borderId="12" xfId="61" applyFont="1" applyFill="1" applyBorder="1" applyAlignment="1">
      <alignment vertical="center" wrapText="1"/>
      <protection/>
    </xf>
    <xf numFmtId="0" fontId="5" fillId="0" borderId="12" xfId="0" applyFont="1" applyFill="1" applyBorder="1" applyAlignment="1" applyProtection="1">
      <alignment horizontal="left" vertical="center" wrapText="1"/>
      <protection locked="0"/>
    </xf>
    <xf numFmtId="38" fontId="5" fillId="0" borderId="12" xfId="50" applyFont="1" applyFill="1" applyBorder="1" applyAlignment="1" applyProtection="1">
      <alignment horizontal="center" vertical="center"/>
      <protection locked="0"/>
    </xf>
    <xf numFmtId="38" fontId="5" fillId="0" borderId="12" xfId="50" applyFont="1" applyFill="1" applyBorder="1" applyAlignment="1" applyProtection="1">
      <alignment horizontal="right" vertical="center"/>
      <protection locked="0"/>
    </xf>
    <xf numFmtId="176" fontId="5" fillId="0" borderId="12"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58" fontId="8" fillId="0" borderId="12" xfId="62" applyNumberFormat="1" applyFont="1" applyFill="1" applyBorder="1" applyAlignment="1">
      <alignment horizontal="left" vertical="center" wrapText="1"/>
      <protection/>
    </xf>
    <xf numFmtId="38" fontId="5" fillId="0" borderId="12" xfId="5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177" fontId="5" fillId="0" borderId="12" xfId="50" applyNumberFormat="1" applyFont="1" applyFill="1" applyBorder="1" applyAlignment="1">
      <alignment horizontal="right" vertical="center" wrapText="1"/>
    </xf>
    <xf numFmtId="176" fontId="9" fillId="0" borderId="12" xfId="42" applyNumberFormat="1" applyFont="1" applyFill="1" applyBorder="1" applyAlignment="1">
      <alignment horizontal="center" vertical="center" wrapText="1"/>
    </xf>
    <xf numFmtId="176" fontId="5" fillId="0" borderId="12" xfId="42" applyNumberFormat="1" applyFont="1" applyFill="1" applyBorder="1" applyAlignment="1" applyProtection="1">
      <alignment horizontal="center" vertical="center"/>
      <protection locked="0"/>
    </xf>
    <xf numFmtId="0" fontId="5" fillId="0" borderId="12" xfId="63" applyNumberFormat="1" applyFont="1" applyFill="1" applyBorder="1" applyAlignment="1">
      <alignment horizontal="left" vertical="center" wrapText="1"/>
      <protection/>
    </xf>
    <xf numFmtId="178" fontId="5" fillId="0" borderId="12" xfId="63" applyNumberFormat="1" applyFont="1" applyFill="1" applyBorder="1" applyAlignment="1">
      <alignment horizontal="left" vertical="center" wrapText="1"/>
      <protection/>
    </xf>
    <xf numFmtId="179" fontId="5" fillId="0" borderId="12" xfId="0" applyNumberFormat="1" applyFont="1" applyFill="1" applyBorder="1" applyAlignment="1" applyProtection="1">
      <alignment vertical="center"/>
      <protection locked="0"/>
    </xf>
    <xf numFmtId="179" fontId="5" fillId="0" borderId="12" xfId="0" applyNumberFormat="1" applyFont="1" applyFill="1" applyBorder="1" applyAlignment="1" applyProtection="1">
      <alignment horizontal="center" vertical="center"/>
      <protection locked="0"/>
    </xf>
    <xf numFmtId="178" fontId="5" fillId="0" borderId="12" xfId="62" applyNumberFormat="1" applyFont="1" applyFill="1" applyBorder="1" applyAlignment="1">
      <alignment horizontal="left" vertical="center" wrapText="1"/>
      <protection/>
    </xf>
    <xf numFmtId="0" fontId="42" fillId="0" borderId="12" xfId="0" applyFont="1" applyFill="1" applyBorder="1" applyAlignment="1">
      <alignment vertical="center"/>
    </xf>
    <xf numFmtId="176" fontId="5" fillId="0" borderId="12" xfId="42" applyNumberFormat="1" applyFont="1" applyFill="1" applyBorder="1" applyAlignment="1">
      <alignment horizontal="center" vertical="center" wrapText="1"/>
    </xf>
    <xf numFmtId="0" fontId="5" fillId="0" borderId="12" xfId="62" applyNumberFormat="1" applyFont="1" applyFill="1" applyBorder="1" applyAlignment="1">
      <alignment horizontal="center" vertical="center" wrapText="1"/>
      <protection/>
    </xf>
    <xf numFmtId="176" fontId="5" fillId="0" borderId="12" xfId="42" applyNumberFormat="1" applyFont="1" applyFill="1" applyBorder="1" applyAlignment="1">
      <alignment horizontal="right" vertical="center" wrapText="1"/>
    </xf>
    <xf numFmtId="176" fontId="9" fillId="0" borderId="12" xfId="42" applyNumberFormat="1" applyFont="1" applyFill="1" applyBorder="1" applyAlignment="1">
      <alignment horizontal="right" vertical="center" wrapText="1"/>
    </xf>
    <xf numFmtId="176" fontId="9" fillId="0" borderId="12" xfId="42" applyNumberFormat="1" applyFont="1" applyFill="1" applyBorder="1" applyAlignment="1">
      <alignment horizontal="left" vertical="center" wrapText="1"/>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5" fillId="33" borderId="13" xfId="0" applyFont="1" applyFill="1" applyBorder="1" applyAlignment="1" applyProtection="1">
      <alignment horizontal="center" vertical="center" wrapText="1"/>
      <protection/>
    </xf>
    <xf numFmtId="0" fontId="5" fillId="0" borderId="14"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0" borderId="14"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5"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3" fillId="0" borderId="16" xfId="0"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6" xfId="0" applyBorder="1" applyAlignment="1">
      <alignment vertical="center" wrapText="1"/>
    </xf>
    <xf numFmtId="0" fontId="5" fillId="33" borderId="15"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0" borderId="17"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5" fillId="0" borderId="17"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2" xfId="61"/>
    <cellStyle name="標準_１６７調査票４案件best100（再検討）0914提出用_須藤作業用別紙様式２ 2" xfId="62"/>
    <cellStyle name="標準_１６７調査票４案件best100（再検討）0914提出用_須藤作業用別紙様式３"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5&#24180;&#24230;&#29256;&#65288;&#65296;4&#26376;&#20998;&#65289;&#21029;&#32025;&#27096;&#24335;&#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0"/>
  <sheetViews>
    <sheetView tabSelected="1" zoomScale="80" zoomScaleNormal="80" zoomScalePageLayoutView="0" workbookViewId="0" topLeftCell="A1">
      <selection activeCell="A1" sqref="A1"/>
    </sheetView>
  </sheetViews>
  <sheetFormatPr defaultColWidth="10.7109375" defaultRowHeight="57" customHeight="1"/>
  <cols>
    <col min="1" max="1" width="23.7109375" style="22" customWidth="1"/>
    <col min="2" max="2" width="19.00390625" style="40" customWidth="1"/>
    <col min="3" max="3" width="11.140625" style="40" customWidth="1"/>
    <col min="4" max="4" width="15.00390625" style="39" bestFit="1" customWidth="1"/>
    <col min="5" max="6" width="10.8515625" style="39" customWidth="1"/>
    <col min="7" max="7" width="15.140625" style="40" customWidth="1"/>
    <col min="8" max="8" width="25.00390625" style="40" customWidth="1"/>
    <col min="9" max="10" width="9.140625" style="39" bestFit="1" customWidth="1"/>
    <col min="11" max="12" width="10.7109375" style="39" bestFit="1" customWidth="1"/>
    <col min="13" max="13" width="6.421875" style="39" bestFit="1" customWidth="1"/>
    <col min="14" max="15" width="6.421875" style="39" customWidth="1"/>
    <col min="16" max="16" width="8.57421875" style="39" customWidth="1"/>
    <col min="17" max="18" width="5.57421875" style="39" customWidth="1"/>
    <col min="19" max="20" width="7.421875" style="39" customWidth="1"/>
    <col min="21" max="21" width="9.00390625" style="39" customWidth="1"/>
    <col min="22" max="201" width="9.00390625" style="22" customWidth="1"/>
    <col min="202" max="206" width="9.28125" style="22" customWidth="1"/>
    <col min="207" max="208" width="6.28125" style="22" customWidth="1"/>
    <col min="209" max="209" width="23.7109375" style="22" customWidth="1"/>
    <col min="210" max="210" width="19.00390625" style="22" customWidth="1"/>
    <col min="211" max="211" width="11.140625" style="22" customWidth="1"/>
    <col min="212" max="212" width="15.00390625" style="22" bestFit="1" customWidth="1"/>
    <col min="213" max="214" width="10.8515625" style="22" customWidth="1"/>
    <col min="215" max="215" width="21.421875" style="22" customWidth="1"/>
    <col min="216" max="216" width="27.00390625" style="22" customWidth="1"/>
    <col min="217" max="218" width="9.140625" style="22" bestFit="1" customWidth="1"/>
    <col min="219" max="220" width="10.7109375" style="22" bestFit="1" customWidth="1"/>
    <col min="221" max="221" width="6.421875" style="22" bestFit="1" customWidth="1"/>
    <col min="222" max="223" width="6.421875" style="22" customWidth="1"/>
    <col min="224" max="224" width="8.57421875" style="22" customWidth="1"/>
    <col min="225" max="226" width="5.57421875" style="22" customWidth="1"/>
    <col min="227" max="228" width="7.421875" style="22" customWidth="1"/>
    <col min="229" max="229" width="9.00390625" style="22" customWidth="1"/>
    <col min="230" max="230" width="6.28125" style="22" customWidth="1"/>
    <col min="231" max="231" width="9.28125" style="22" customWidth="1"/>
    <col min="232" max="232" width="7.421875" style="22" customWidth="1"/>
    <col min="233" max="234" width="10.7109375" style="22" bestFit="1" customWidth="1"/>
    <col min="235" max="235" width="6.421875" style="22" bestFit="1" customWidth="1"/>
    <col min="236" max="238" width="7.421875" style="22" customWidth="1"/>
    <col min="239" max="239" width="8.00390625" style="22" customWidth="1"/>
    <col min="240" max="240" width="15.00390625" style="22" customWidth="1"/>
    <col min="241" max="241" width="6.28125" style="22" customWidth="1"/>
    <col min="242" max="242" width="8.140625" style="22" bestFit="1" customWidth="1"/>
    <col min="243" max="243" width="6.28125" style="22" customWidth="1"/>
    <col min="244" max="245" width="14.28125" style="22" customWidth="1"/>
    <col min="246" max="247" width="8.140625" style="22" customWidth="1"/>
    <col min="248" max="249" width="14.28125" style="22" customWidth="1"/>
    <col min="250" max="250" width="8.7109375" style="22" customWidth="1"/>
    <col min="251" max="251" width="6.28125" style="22" customWidth="1"/>
    <col min="252" max="252" width="9.28125" style="22" customWidth="1"/>
    <col min="253" max="253" width="10.00390625" style="22" customWidth="1"/>
    <col min="254" max="254" width="6.28125" style="22" customWidth="1"/>
    <col min="255" max="255" width="10.7109375" style="22" bestFit="1" customWidth="1"/>
    <col min="256" max="16384" width="10.7109375" style="22" customWidth="1"/>
  </cols>
  <sheetData>
    <row r="1" spans="1:6" s="1" customFormat="1" ht="20.25" customHeight="1">
      <c r="A1" s="2" t="s">
        <v>0</v>
      </c>
      <c r="B1" s="3"/>
      <c r="C1" s="3"/>
      <c r="D1" s="3"/>
      <c r="E1" s="3"/>
      <c r="F1" s="3"/>
    </row>
    <row r="2" spans="1:21" s="4" customFormat="1" ht="64.5" customHeight="1">
      <c r="A2" s="49" t="s">
        <v>106</v>
      </c>
      <c r="B2" s="50"/>
      <c r="C2" s="50"/>
      <c r="D2" s="50"/>
      <c r="E2" s="50"/>
      <c r="F2" s="50"/>
      <c r="G2" s="50"/>
      <c r="H2" s="50"/>
      <c r="I2" s="50"/>
      <c r="J2" s="50"/>
      <c r="K2" s="50"/>
      <c r="L2" s="50"/>
      <c r="M2" s="50"/>
      <c r="N2" s="50"/>
      <c r="O2" s="50"/>
      <c r="P2" s="50"/>
      <c r="Q2" s="51"/>
      <c r="R2" s="51"/>
      <c r="S2" s="51"/>
      <c r="T2" s="51"/>
      <c r="U2" s="51"/>
    </row>
    <row r="3" spans="1:21" s="6" customFormat="1" ht="45" customHeight="1">
      <c r="A3" s="42" t="s">
        <v>1</v>
      </c>
      <c r="B3" s="46" t="s">
        <v>2</v>
      </c>
      <c r="C3" s="47"/>
      <c r="D3" s="44" t="s">
        <v>3</v>
      </c>
      <c r="E3" s="46" t="s">
        <v>4</v>
      </c>
      <c r="F3" s="47"/>
      <c r="G3" s="48" t="s">
        <v>5</v>
      </c>
      <c r="H3" s="48" t="s">
        <v>6</v>
      </c>
      <c r="I3" s="58" t="s">
        <v>7</v>
      </c>
      <c r="J3" s="58"/>
      <c r="K3" s="44" t="s">
        <v>8</v>
      </c>
      <c r="L3" s="44" t="s">
        <v>9</v>
      </c>
      <c r="M3" s="44" t="s">
        <v>10</v>
      </c>
      <c r="N3" s="52" t="s">
        <v>11</v>
      </c>
      <c r="O3" s="53"/>
      <c r="P3" s="54" t="s">
        <v>12</v>
      </c>
      <c r="Q3" s="5"/>
      <c r="R3" s="56" t="s">
        <v>13</v>
      </c>
      <c r="S3" s="5"/>
      <c r="T3" s="42" t="s">
        <v>14</v>
      </c>
      <c r="U3" s="44" t="s">
        <v>15</v>
      </c>
    </row>
    <row r="4" spans="1:21" s="6" customFormat="1" ht="45" customHeight="1">
      <c r="A4" s="43"/>
      <c r="B4" s="44" t="s">
        <v>16</v>
      </c>
      <c r="C4" s="44" t="s">
        <v>17</v>
      </c>
      <c r="D4" s="45"/>
      <c r="E4" s="42" t="s">
        <v>18</v>
      </c>
      <c r="F4" s="44" t="s">
        <v>19</v>
      </c>
      <c r="G4" s="48"/>
      <c r="H4" s="48"/>
      <c r="I4" s="58" t="s">
        <v>20</v>
      </c>
      <c r="J4" s="58" t="s">
        <v>21</v>
      </c>
      <c r="K4" s="45"/>
      <c r="L4" s="45"/>
      <c r="M4" s="45"/>
      <c r="N4" s="41" t="s">
        <v>22</v>
      </c>
      <c r="O4" s="41" t="s">
        <v>23</v>
      </c>
      <c r="P4" s="55"/>
      <c r="Q4" s="42" t="s">
        <v>24</v>
      </c>
      <c r="R4" s="57"/>
      <c r="S4" s="42" t="s">
        <v>25</v>
      </c>
      <c r="T4" s="43"/>
      <c r="U4" s="45"/>
    </row>
    <row r="5" spans="1:21" s="6" customFormat="1" ht="45" customHeight="1">
      <c r="A5" s="43"/>
      <c r="B5" s="45"/>
      <c r="C5" s="45"/>
      <c r="D5" s="45"/>
      <c r="E5" s="43"/>
      <c r="F5" s="45"/>
      <c r="G5" s="48"/>
      <c r="H5" s="48"/>
      <c r="I5" s="58"/>
      <c r="J5" s="58"/>
      <c r="K5" s="45"/>
      <c r="L5" s="45"/>
      <c r="M5" s="45"/>
      <c r="N5" s="41"/>
      <c r="O5" s="41"/>
      <c r="P5" s="55"/>
      <c r="Q5" s="43"/>
      <c r="R5" s="57"/>
      <c r="S5" s="43"/>
      <c r="T5" s="43"/>
      <c r="U5" s="45"/>
    </row>
    <row r="6" spans="1:21" s="6" customFormat="1" ht="27" customHeight="1">
      <c r="A6" s="43"/>
      <c r="B6" s="45"/>
      <c r="C6" s="45"/>
      <c r="D6" s="45"/>
      <c r="E6" s="43"/>
      <c r="F6" s="45"/>
      <c r="G6" s="42"/>
      <c r="H6" s="42"/>
      <c r="I6" s="59"/>
      <c r="J6" s="59"/>
      <c r="K6" s="45"/>
      <c r="L6" s="45"/>
      <c r="M6" s="45"/>
      <c r="N6" s="7"/>
      <c r="O6" s="7"/>
      <c r="P6" s="55"/>
      <c r="Q6" s="43"/>
      <c r="R6" s="57"/>
      <c r="S6" s="43"/>
      <c r="T6" s="43"/>
      <c r="U6" s="45"/>
    </row>
    <row r="7" spans="1:24" ht="57" customHeight="1">
      <c r="A7" s="9" t="s">
        <v>26</v>
      </c>
      <c r="B7" s="10" t="s">
        <v>27</v>
      </c>
      <c r="C7" s="9" t="s">
        <v>28</v>
      </c>
      <c r="D7" s="11">
        <v>41365</v>
      </c>
      <c r="E7" s="12" t="s">
        <v>29</v>
      </c>
      <c r="F7" s="12" t="s">
        <v>29</v>
      </c>
      <c r="G7" s="9" t="s">
        <v>30</v>
      </c>
      <c r="H7" s="13" t="s">
        <v>31</v>
      </c>
      <c r="I7" s="14" t="s">
        <v>32</v>
      </c>
      <c r="J7" s="8" t="s">
        <v>32</v>
      </c>
      <c r="K7" s="15" t="s">
        <v>32</v>
      </c>
      <c r="L7" s="16">
        <v>1651860</v>
      </c>
      <c r="M7" s="17" t="s">
        <v>32</v>
      </c>
      <c r="N7" s="17" t="s">
        <v>33</v>
      </c>
      <c r="O7" s="17" t="s">
        <v>33</v>
      </c>
      <c r="P7" s="18" t="s">
        <v>32</v>
      </c>
      <c r="Q7" s="18" t="s">
        <v>32</v>
      </c>
      <c r="R7" s="19" t="s">
        <v>32</v>
      </c>
      <c r="S7" s="19" t="s">
        <v>32</v>
      </c>
      <c r="T7" s="8" t="s">
        <v>32</v>
      </c>
      <c r="U7" s="9" t="s">
        <v>32</v>
      </c>
      <c r="V7" s="23"/>
      <c r="W7" s="23"/>
      <c r="X7" s="24"/>
    </row>
    <row r="8" spans="1:24" ht="57" customHeight="1">
      <c r="A8" s="9" t="s">
        <v>34</v>
      </c>
      <c r="B8" s="10" t="s">
        <v>27</v>
      </c>
      <c r="C8" s="9" t="s">
        <v>28</v>
      </c>
      <c r="D8" s="11">
        <v>41365</v>
      </c>
      <c r="E8" s="12" t="s">
        <v>29</v>
      </c>
      <c r="F8" s="12" t="s">
        <v>29</v>
      </c>
      <c r="G8" s="9" t="s">
        <v>30</v>
      </c>
      <c r="H8" s="13" t="s">
        <v>31</v>
      </c>
      <c r="I8" s="14" t="s">
        <v>32</v>
      </c>
      <c r="J8" s="8" t="s">
        <v>32</v>
      </c>
      <c r="K8" s="15" t="s">
        <v>32</v>
      </c>
      <c r="L8" s="21">
        <v>1240704</v>
      </c>
      <c r="M8" s="17" t="s">
        <v>32</v>
      </c>
      <c r="N8" s="17" t="s">
        <v>33</v>
      </c>
      <c r="O8" s="17" t="s">
        <v>33</v>
      </c>
      <c r="P8" s="18" t="s">
        <v>32</v>
      </c>
      <c r="Q8" s="18" t="s">
        <v>32</v>
      </c>
      <c r="R8" s="19" t="s">
        <v>32</v>
      </c>
      <c r="S8" s="19" t="s">
        <v>32</v>
      </c>
      <c r="T8" s="8" t="s">
        <v>32</v>
      </c>
      <c r="U8" s="9" t="s">
        <v>32</v>
      </c>
      <c r="V8" s="23"/>
      <c r="W8" s="23"/>
      <c r="X8" s="24"/>
    </row>
    <row r="9" spans="1:24" ht="57" customHeight="1">
      <c r="A9" s="9" t="s">
        <v>35</v>
      </c>
      <c r="B9" s="10" t="s">
        <v>27</v>
      </c>
      <c r="C9" s="10" t="s">
        <v>36</v>
      </c>
      <c r="D9" s="11">
        <v>41365</v>
      </c>
      <c r="E9" s="12" t="s">
        <v>29</v>
      </c>
      <c r="F9" s="12" t="s">
        <v>29</v>
      </c>
      <c r="G9" s="9" t="s">
        <v>30</v>
      </c>
      <c r="H9" s="13" t="s">
        <v>31</v>
      </c>
      <c r="I9" s="14" t="s">
        <v>32</v>
      </c>
      <c r="J9" s="8" t="s">
        <v>32</v>
      </c>
      <c r="K9" s="15" t="s">
        <v>32</v>
      </c>
      <c r="L9" s="25">
        <v>966756</v>
      </c>
      <c r="M9" s="26" t="s">
        <v>32</v>
      </c>
      <c r="N9" s="17" t="s">
        <v>33</v>
      </c>
      <c r="O9" s="17" t="s">
        <v>33</v>
      </c>
      <c r="P9" s="18" t="s">
        <v>32</v>
      </c>
      <c r="Q9" s="18" t="s">
        <v>32</v>
      </c>
      <c r="R9" s="17" t="s">
        <v>32</v>
      </c>
      <c r="S9" s="19" t="s">
        <v>32</v>
      </c>
      <c r="T9" s="19" t="s">
        <v>32</v>
      </c>
      <c r="U9" s="14" t="s">
        <v>32</v>
      </c>
      <c r="V9" s="23"/>
      <c r="W9" s="23"/>
      <c r="X9" s="24"/>
    </row>
    <row r="10" spans="1:24" ht="57" customHeight="1">
      <c r="A10" s="9" t="s">
        <v>37</v>
      </c>
      <c r="B10" s="28" t="s">
        <v>38</v>
      </c>
      <c r="C10" s="28" t="s">
        <v>39</v>
      </c>
      <c r="D10" s="29">
        <v>41372</v>
      </c>
      <c r="E10" s="9" t="s">
        <v>40</v>
      </c>
      <c r="F10" s="9" t="s">
        <v>41</v>
      </c>
      <c r="G10" s="9" t="s">
        <v>42</v>
      </c>
      <c r="H10" s="9" t="s">
        <v>43</v>
      </c>
      <c r="I10" s="14" t="s">
        <v>32</v>
      </c>
      <c r="J10" s="8" t="s">
        <v>32</v>
      </c>
      <c r="K10" s="15" t="s">
        <v>32</v>
      </c>
      <c r="L10" s="30">
        <v>14572800</v>
      </c>
      <c r="M10" s="27" t="str">
        <f aca="true" t="shared" si="0" ref="M10:M30">IF(K10="－","－",ROUNDDOWN(L10/K10,3))</f>
        <v>－</v>
      </c>
      <c r="N10" s="17" t="s">
        <v>33</v>
      </c>
      <c r="O10" s="17" t="s">
        <v>33</v>
      </c>
      <c r="P10" s="18" t="s">
        <v>32</v>
      </c>
      <c r="Q10" s="18" t="s">
        <v>32</v>
      </c>
      <c r="R10" s="31">
        <v>11</v>
      </c>
      <c r="S10" s="19">
        <v>0</v>
      </c>
      <c r="T10" s="19" t="s">
        <v>32</v>
      </c>
      <c r="U10" s="14" t="s">
        <v>44</v>
      </c>
      <c r="V10" s="23"/>
      <c r="W10" s="23"/>
      <c r="X10" s="24"/>
    </row>
    <row r="11" spans="1:24" ht="57" customHeight="1">
      <c r="A11" s="9" t="s">
        <v>45</v>
      </c>
      <c r="B11" s="28" t="s">
        <v>38</v>
      </c>
      <c r="C11" s="28" t="s">
        <v>39</v>
      </c>
      <c r="D11" s="29">
        <v>41372</v>
      </c>
      <c r="E11" s="9" t="s">
        <v>46</v>
      </c>
      <c r="F11" s="9" t="s">
        <v>47</v>
      </c>
      <c r="G11" s="9" t="s">
        <v>42</v>
      </c>
      <c r="H11" s="9" t="s">
        <v>43</v>
      </c>
      <c r="I11" s="14" t="s">
        <v>32</v>
      </c>
      <c r="J11" s="8" t="s">
        <v>32</v>
      </c>
      <c r="K11" s="15" t="s">
        <v>32</v>
      </c>
      <c r="L11" s="30">
        <v>23634800</v>
      </c>
      <c r="M11" s="27" t="str">
        <f t="shared" si="0"/>
        <v>－</v>
      </c>
      <c r="N11" s="17" t="s">
        <v>33</v>
      </c>
      <c r="O11" s="17" t="s">
        <v>33</v>
      </c>
      <c r="P11" s="18" t="s">
        <v>32</v>
      </c>
      <c r="Q11" s="18" t="s">
        <v>32</v>
      </c>
      <c r="R11" s="31">
        <v>11</v>
      </c>
      <c r="S11" s="19">
        <v>0</v>
      </c>
      <c r="T11" s="19" t="s">
        <v>32</v>
      </c>
      <c r="U11" s="14" t="s">
        <v>44</v>
      </c>
      <c r="V11" s="23"/>
      <c r="W11" s="23"/>
      <c r="X11" s="24"/>
    </row>
    <row r="12" spans="1:24" ht="57" customHeight="1">
      <c r="A12" s="9" t="s">
        <v>49</v>
      </c>
      <c r="B12" s="28" t="s">
        <v>38</v>
      </c>
      <c r="C12" s="28" t="s">
        <v>39</v>
      </c>
      <c r="D12" s="29">
        <v>41372</v>
      </c>
      <c r="E12" s="9" t="s">
        <v>50</v>
      </c>
      <c r="F12" s="9" t="s">
        <v>51</v>
      </c>
      <c r="G12" s="9" t="s">
        <v>42</v>
      </c>
      <c r="H12" s="9" t="s">
        <v>43</v>
      </c>
      <c r="I12" s="14" t="s">
        <v>32</v>
      </c>
      <c r="J12" s="8" t="s">
        <v>32</v>
      </c>
      <c r="K12" s="15" t="s">
        <v>32</v>
      </c>
      <c r="L12" s="30">
        <v>2055200</v>
      </c>
      <c r="M12" s="27" t="str">
        <f t="shared" si="0"/>
        <v>－</v>
      </c>
      <c r="N12" s="17" t="s">
        <v>33</v>
      </c>
      <c r="O12" s="17" t="s">
        <v>33</v>
      </c>
      <c r="P12" s="18" t="s">
        <v>32</v>
      </c>
      <c r="Q12" s="18" t="s">
        <v>32</v>
      </c>
      <c r="R12" s="31">
        <v>11</v>
      </c>
      <c r="S12" s="19">
        <v>0</v>
      </c>
      <c r="T12" s="19" t="s">
        <v>32</v>
      </c>
      <c r="U12" s="14" t="s">
        <v>44</v>
      </c>
      <c r="V12" s="23"/>
      <c r="W12" s="23"/>
      <c r="X12" s="24"/>
    </row>
    <row r="13" spans="1:24" ht="57" customHeight="1">
      <c r="A13" s="9" t="s">
        <v>52</v>
      </c>
      <c r="B13" s="28" t="s">
        <v>38</v>
      </c>
      <c r="C13" s="28" t="s">
        <v>39</v>
      </c>
      <c r="D13" s="29">
        <v>41372</v>
      </c>
      <c r="E13" s="9" t="s">
        <v>53</v>
      </c>
      <c r="F13" s="9" t="s">
        <v>54</v>
      </c>
      <c r="G13" s="9" t="s">
        <v>42</v>
      </c>
      <c r="H13" s="9" t="s">
        <v>43</v>
      </c>
      <c r="I13" s="14" t="s">
        <v>32</v>
      </c>
      <c r="J13" s="8" t="s">
        <v>32</v>
      </c>
      <c r="K13" s="15" t="s">
        <v>32</v>
      </c>
      <c r="L13" s="30">
        <v>12478000</v>
      </c>
      <c r="M13" s="27" t="str">
        <f t="shared" si="0"/>
        <v>－</v>
      </c>
      <c r="N13" s="17" t="s">
        <v>33</v>
      </c>
      <c r="O13" s="17" t="s">
        <v>33</v>
      </c>
      <c r="P13" s="18" t="s">
        <v>32</v>
      </c>
      <c r="Q13" s="18" t="s">
        <v>32</v>
      </c>
      <c r="R13" s="31">
        <v>11</v>
      </c>
      <c r="S13" s="19">
        <v>0</v>
      </c>
      <c r="T13" s="19" t="s">
        <v>32</v>
      </c>
      <c r="U13" s="14" t="s">
        <v>44</v>
      </c>
      <c r="V13" s="23"/>
      <c r="W13" s="23"/>
      <c r="X13" s="24"/>
    </row>
    <row r="14" spans="1:24" ht="57" customHeight="1">
      <c r="A14" s="9" t="s">
        <v>55</v>
      </c>
      <c r="B14" s="28" t="s">
        <v>38</v>
      </c>
      <c r="C14" s="28" t="s">
        <v>39</v>
      </c>
      <c r="D14" s="29">
        <v>41372</v>
      </c>
      <c r="E14" s="9" t="s">
        <v>56</v>
      </c>
      <c r="F14" s="9" t="s">
        <v>57</v>
      </c>
      <c r="G14" s="9" t="s">
        <v>42</v>
      </c>
      <c r="H14" s="9" t="s">
        <v>43</v>
      </c>
      <c r="I14" s="14" t="s">
        <v>32</v>
      </c>
      <c r="J14" s="8" t="s">
        <v>32</v>
      </c>
      <c r="K14" s="15" t="s">
        <v>32</v>
      </c>
      <c r="L14" s="30">
        <v>4550800</v>
      </c>
      <c r="M14" s="27" t="str">
        <f t="shared" si="0"/>
        <v>－</v>
      </c>
      <c r="N14" s="17" t="s">
        <v>33</v>
      </c>
      <c r="O14" s="17" t="s">
        <v>33</v>
      </c>
      <c r="P14" s="18" t="s">
        <v>32</v>
      </c>
      <c r="Q14" s="18" t="s">
        <v>32</v>
      </c>
      <c r="R14" s="31">
        <v>11</v>
      </c>
      <c r="S14" s="19">
        <v>0</v>
      </c>
      <c r="T14" s="19" t="s">
        <v>32</v>
      </c>
      <c r="U14" s="14" t="s">
        <v>44</v>
      </c>
      <c r="V14" s="23"/>
      <c r="W14" s="23"/>
      <c r="X14" s="24"/>
    </row>
    <row r="15" spans="1:21" ht="57" customHeight="1">
      <c r="A15" s="9" t="s">
        <v>58</v>
      </c>
      <c r="B15" s="10" t="s">
        <v>27</v>
      </c>
      <c r="C15" s="10" t="s">
        <v>36</v>
      </c>
      <c r="D15" s="29">
        <v>41373</v>
      </c>
      <c r="E15" s="9" t="s">
        <v>59</v>
      </c>
      <c r="F15" s="9" t="s">
        <v>60</v>
      </c>
      <c r="G15" s="9" t="s">
        <v>42</v>
      </c>
      <c r="H15" s="9" t="s">
        <v>43</v>
      </c>
      <c r="I15" s="14" t="s">
        <v>32</v>
      </c>
      <c r="J15" s="8" t="s">
        <v>32</v>
      </c>
      <c r="K15" s="15" t="s">
        <v>32</v>
      </c>
      <c r="L15" s="30">
        <v>1027600</v>
      </c>
      <c r="M15" s="27" t="str">
        <f t="shared" si="0"/>
        <v>－</v>
      </c>
      <c r="N15" s="17" t="s">
        <v>33</v>
      </c>
      <c r="O15" s="17" t="s">
        <v>33</v>
      </c>
      <c r="P15" s="18" t="s">
        <v>32</v>
      </c>
      <c r="Q15" s="18" t="s">
        <v>32</v>
      </c>
      <c r="R15" s="31">
        <v>11</v>
      </c>
      <c r="S15" s="19">
        <v>0</v>
      </c>
      <c r="T15" s="19" t="s">
        <v>32</v>
      </c>
      <c r="U15" s="14" t="s">
        <v>44</v>
      </c>
    </row>
    <row r="16" spans="1:21" ht="57" customHeight="1">
      <c r="A16" s="9" t="s">
        <v>61</v>
      </c>
      <c r="B16" s="9" t="s">
        <v>62</v>
      </c>
      <c r="C16" s="9" t="s">
        <v>63</v>
      </c>
      <c r="D16" s="29">
        <v>41374</v>
      </c>
      <c r="E16" s="12" t="s">
        <v>40</v>
      </c>
      <c r="F16" s="12" t="s">
        <v>41</v>
      </c>
      <c r="G16" s="9" t="s">
        <v>42</v>
      </c>
      <c r="H16" s="9" t="s">
        <v>43</v>
      </c>
      <c r="I16" s="14" t="s">
        <v>32</v>
      </c>
      <c r="J16" s="8" t="s">
        <v>32</v>
      </c>
      <c r="K16" s="15" t="s">
        <v>32</v>
      </c>
      <c r="L16" s="25">
        <v>20493000</v>
      </c>
      <c r="M16" s="27" t="str">
        <f t="shared" si="0"/>
        <v>－</v>
      </c>
      <c r="N16" s="17" t="s">
        <v>33</v>
      </c>
      <c r="O16" s="17" t="s">
        <v>33</v>
      </c>
      <c r="P16" s="18" t="s">
        <v>32</v>
      </c>
      <c r="Q16" s="18" t="s">
        <v>32</v>
      </c>
      <c r="R16" s="31">
        <v>11</v>
      </c>
      <c r="S16" s="19">
        <v>0</v>
      </c>
      <c r="T16" s="19" t="s">
        <v>32</v>
      </c>
      <c r="U16" s="14" t="s">
        <v>44</v>
      </c>
    </row>
    <row r="17" spans="1:21" ht="57" customHeight="1">
      <c r="A17" s="9" t="s">
        <v>64</v>
      </c>
      <c r="B17" s="9" t="s">
        <v>62</v>
      </c>
      <c r="C17" s="9" t="s">
        <v>63</v>
      </c>
      <c r="D17" s="29">
        <v>41374</v>
      </c>
      <c r="E17" s="12" t="s">
        <v>65</v>
      </c>
      <c r="F17" s="12" t="s">
        <v>66</v>
      </c>
      <c r="G17" s="9" t="s">
        <v>42</v>
      </c>
      <c r="H17" s="9" t="s">
        <v>43</v>
      </c>
      <c r="I17" s="14" t="s">
        <v>32</v>
      </c>
      <c r="J17" s="8" t="s">
        <v>32</v>
      </c>
      <c r="K17" s="15" t="s">
        <v>32</v>
      </c>
      <c r="L17" s="25">
        <v>8074000</v>
      </c>
      <c r="M17" s="27" t="str">
        <f t="shared" si="0"/>
        <v>－</v>
      </c>
      <c r="N17" s="17" t="s">
        <v>33</v>
      </c>
      <c r="O17" s="17" t="s">
        <v>33</v>
      </c>
      <c r="P17" s="18" t="s">
        <v>32</v>
      </c>
      <c r="Q17" s="18" t="s">
        <v>32</v>
      </c>
      <c r="R17" s="31">
        <v>11</v>
      </c>
      <c r="S17" s="19">
        <v>0</v>
      </c>
      <c r="T17" s="19" t="s">
        <v>32</v>
      </c>
      <c r="U17" s="14" t="s">
        <v>44</v>
      </c>
    </row>
    <row r="18" spans="1:21" ht="57" customHeight="1">
      <c r="A18" s="9" t="s">
        <v>67</v>
      </c>
      <c r="B18" s="9" t="s">
        <v>62</v>
      </c>
      <c r="C18" s="9" t="s">
        <v>63</v>
      </c>
      <c r="D18" s="29">
        <v>41376</v>
      </c>
      <c r="E18" s="12" t="s">
        <v>68</v>
      </c>
      <c r="F18" s="12" t="s">
        <v>69</v>
      </c>
      <c r="G18" s="9" t="s">
        <v>42</v>
      </c>
      <c r="H18" s="9" t="s">
        <v>43</v>
      </c>
      <c r="I18" s="14" t="s">
        <v>32</v>
      </c>
      <c r="J18" s="8" t="s">
        <v>32</v>
      </c>
      <c r="K18" s="15" t="s">
        <v>32</v>
      </c>
      <c r="L18" s="25">
        <v>7046400</v>
      </c>
      <c r="M18" s="27" t="str">
        <f t="shared" si="0"/>
        <v>－</v>
      </c>
      <c r="N18" s="17" t="s">
        <v>33</v>
      </c>
      <c r="O18" s="17" t="s">
        <v>33</v>
      </c>
      <c r="P18" s="18" t="s">
        <v>32</v>
      </c>
      <c r="Q18" s="18" t="s">
        <v>32</v>
      </c>
      <c r="R18" s="31">
        <v>11</v>
      </c>
      <c r="S18" s="19">
        <v>0</v>
      </c>
      <c r="T18" s="19" t="s">
        <v>32</v>
      </c>
      <c r="U18" s="14" t="s">
        <v>44</v>
      </c>
    </row>
    <row r="19" spans="1:21" ht="57" customHeight="1">
      <c r="A19" s="9" t="s">
        <v>70</v>
      </c>
      <c r="B19" s="28" t="s">
        <v>71</v>
      </c>
      <c r="C19" s="28" t="s">
        <v>72</v>
      </c>
      <c r="D19" s="29">
        <v>41379</v>
      </c>
      <c r="E19" s="9" t="s">
        <v>73</v>
      </c>
      <c r="F19" s="12" t="s">
        <v>74</v>
      </c>
      <c r="G19" s="9" t="s">
        <v>42</v>
      </c>
      <c r="H19" s="9" t="s">
        <v>43</v>
      </c>
      <c r="I19" s="14" t="s">
        <v>32</v>
      </c>
      <c r="J19" s="8" t="s">
        <v>32</v>
      </c>
      <c r="K19" s="15" t="s">
        <v>32</v>
      </c>
      <c r="L19" s="30">
        <v>2202000</v>
      </c>
      <c r="M19" s="27" t="str">
        <f t="shared" si="0"/>
        <v>－</v>
      </c>
      <c r="N19" s="17" t="s">
        <v>33</v>
      </c>
      <c r="O19" s="17" t="s">
        <v>33</v>
      </c>
      <c r="P19" s="18" t="s">
        <v>32</v>
      </c>
      <c r="Q19" s="18" t="s">
        <v>32</v>
      </c>
      <c r="R19" s="31">
        <v>11</v>
      </c>
      <c r="S19" s="19">
        <v>0</v>
      </c>
      <c r="T19" s="19" t="s">
        <v>32</v>
      </c>
      <c r="U19" s="14" t="s">
        <v>44</v>
      </c>
    </row>
    <row r="20" spans="1:21" ht="57" customHeight="1">
      <c r="A20" s="9" t="s">
        <v>75</v>
      </c>
      <c r="B20" s="28" t="s">
        <v>71</v>
      </c>
      <c r="C20" s="28" t="s">
        <v>72</v>
      </c>
      <c r="D20" s="29">
        <v>41379</v>
      </c>
      <c r="E20" s="9" t="s">
        <v>76</v>
      </c>
      <c r="F20" s="12" t="s">
        <v>77</v>
      </c>
      <c r="G20" s="9" t="s">
        <v>42</v>
      </c>
      <c r="H20" s="9" t="s">
        <v>43</v>
      </c>
      <c r="I20" s="14" t="s">
        <v>32</v>
      </c>
      <c r="J20" s="8" t="s">
        <v>32</v>
      </c>
      <c r="K20" s="15" t="s">
        <v>32</v>
      </c>
      <c r="L20" s="30">
        <v>1321200</v>
      </c>
      <c r="M20" s="27" t="str">
        <f t="shared" si="0"/>
        <v>－</v>
      </c>
      <c r="N20" s="17" t="s">
        <v>33</v>
      </c>
      <c r="O20" s="17" t="s">
        <v>33</v>
      </c>
      <c r="P20" s="18" t="s">
        <v>32</v>
      </c>
      <c r="Q20" s="18" t="s">
        <v>32</v>
      </c>
      <c r="R20" s="31">
        <v>11</v>
      </c>
      <c r="S20" s="19">
        <v>0</v>
      </c>
      <c r="T20" s="19" t="s">
        <v>32</v>
      </c>
      <c r="U20" s="14" t="s">
        <v>44</v>
      </c>
    </row>
    <row r="21" spans="1:21" ht="57" customHeight="1">
      <c r="A21" s="9" t="s">
        <v>78</v>
      </c>
      <c r="B21" s="28" t="s">
        <v>71</v>
      </c>
      <c r="C21" s="28" t="s">
        <v>72</v>
      </c>
      <c r="D21" s="29">
        <v>41379</v>
      </c>
      <c r="E21" s="9" t="s">
        <v>68</v>
      </c>
      <c r="F21" s="9" t="s">
        <v>79</v>
      </c>
      <c r="G21" s="9" t="s">
        <v>42</v>
      </c>
      <c r="H21" s="9" t="s">
        <v>43</v>
      </c>
      <c r="I21" s="14" t="s">
        <v>32</v>
      </c>
      <c r="J21" s="8" t="s">
        <v>32</v>
      </c>
      <c r="K21" s="15" t="s">
        <v>32</v>
      </c>
      <c r="L21" s="30">
        <v>2956000</v>
      </c>
      <c r="M21" s="27" t="str">
        <f t="shared" si="0"/>
        <v>－</v>
      </c>
      <c r="N21" s="17" t="s">
        <v>33</v>
      </c>
      <c r="O21" s="17" t="s">
        <v>33</v>
      </c>
      <c r="P21" s="18" t="s">
        <v>32</v>
      </c>
      <c r="Q21" s="18" t="s">
        <v>32</v>
      </c>
      <c r="R21" s="31">
        <v>11</v>
      </c>
      <c r="S21" s="19">
        <v>0</v>
      </c>
      <c r="T21" s="19" t="s">
        <v>32</v>
      </c>
      <c r="U21" s="14" t="s">
        <v>44</v>
      </c>
    </row>
    <row r="22" spans="1:21" ht="57" customHeight="1">
      <c r="A22" s="9" t="s">
        <v>80</v>
      </c>
      <c r="B22" s="28" t="s">
        <v>81</v>
      </c>
      <c r="C22" s="28" t="s">
        <v>82</v>
      </c>
      <c r="D22" s="29">
        <v>41380</v>
      </c>
      <c r="E22" s="9" t="s">
        <v>76</v>
      </c>
      <c r="F22" s="12" t="s">
        <v>77</v>
      </c>
      <c r="G22" s="9" t="s">
        <v>42</v>
      </c>
      <c r="H22" s="9" t="s">
        <v>43</v>
      </c>
      <c r="I22" s="14" t="s">
        <v>32</v>
      </c>
      <c r="J22" s="8" t="s">
        <v>32</v>
      </c>
      <c r="K22" s="15" t="s">
        <v>32</v>
      </c>
      <c r="L22" s="30">
        <v>2348800</v>
      </c>
      <c r="M22" s="27" t="str">
        <f t="shared" si="0"/>
        <v>－</v>
      </c>
      <c r="N22" s="17" t="s">
        <v>33</v>
      </c>
      <c r="O22" s="17" t="s">
        <v>33</v>
      </c>
      <c r="P22" s="18" t="s">
        <v>32</v>
      </c>
      <c r="Q22" s="18" t="s">
        <v>32</v>
      </c>
      <c r="R22" s="31">
        <v>11</v>
      </c>
      <c r="S22" s="19">
        <v>0</v>
      </c>
      <c r="T22" s="19" t="s">
        <v>32</v>
      </c>
      <c r="U22" s="14" t="s">
        <v>44</v>
      </c>
    </row>
    <row r="23" spans="1:21" ht="57" customHeight="1">
      <c r="A23" s="9" t="s">
        <v>70</v>
      </c>
      <c r="B23" s="28" t="s">
        <v>81</v>
      </c>
      <c r="C23" s="28" t="s">
        <v>82</v>
      </c>
      <c r="D23" s="29">
        <v>41380</v>
      </c>
      <c r="E23" s="9" t="s">
        <v>73</v>
      </c>
      <c r="F23" s="12" t="s">
        <v>74</v>
      </c>
      <c r="G23" s="9" t="s">
        <v>42</v>
      </c>
      <c r="H23" s="9" t="s">
        <v>43</v>
      </c>
      <c r="I23" s="14" t="s">
        <v>32</v>
      </c>
      <c r="J23" s="8" t="s">
        <v>32</v>
      </c>
      <c r="K23" s="15" t="s">
        <v>32</v>
      </c>
      <c r="L23" s="30">
        <v>2202000</v>
      </c>
      <c r="M23" s="27" t="str">
        <f t="shared" si="0"/>
        <v>－</v>
      </c>
      <c r="N23" s="17" t="s">
        <v>33</v>
      </c>
      <c r="O23" s="17" t="s">
        <v>33</v>
      </c>
      <c r="P23" s="18" t="s">
        <v>32</v>
      </c>
      <c r="Q23" s="18" t="s">
        <v>32</v>
      </c>
      <c r="R23" s="31">
        <v>11</v>
      </c>
      <c r="S23" s="19">
        <v>0</v>
      </c>
      <c r="T23" s="19" t="s">
        <v>32</v>
      </c>
      <c r="U23" s="14" t="s">
        <v>44</v>
      </c>
    </row>
    <row r="24" spans="1:21" ht="57" customHeight="1">
      <c r="A24" s="9" t="s">
        <v>83</v>
      </c>
      <c r="B24" s="28" t="s">
        <v>81</v>
      </c>
      <c r="C24" s="28" t="s">
        <v>82</v>
      </c>
      <c r="D24" s="29">
        <v>41380</v>
      </c>
      <c r="E24" s="9" t="s">
        <v>84</v>
      </c>
      <c r="F24" s="12" t="s">
        <v>85</v>
      </c>
      <c r="G24" s="9" t="s">
        <v>42</v>
      </c>
      <c r="H24" s="9" t="s">
        <v>43</v>
      </c>
      <c r="I24" s="14" t="s">
        <v>32</v>
      </c>
      <c r="J24" s="8" t="s">
        <v>32</v>
      </c>
      <c r="K24" s="15" t="s">
        <v>32</v>
      </c>
      <c r="L24" s="30">
        <v>1614800</v>
      </c>
      <c r="M24" s="27" t="str">
        <f t="shared" si="0"/>
        <v>－</v>
      </c>
      <c r="N24" s="17" t="s">
        <v>33</v>
      </c>
      <c r="O24" s="17" t="s">
        <v>33</v>
      </c>
      <c r="P24" s="18" t="s">
        <v>32</v>
      </c>
      <c r="Q24" s="18" t="s">
        <v>32</v>
      </c>
      <c r="R24" s="31">
        <v>11</v>
      </c>
      <c r="S24" s="19">
        <v>0</v>
      </c>
      <c r="T24" s="19" t="s">
        <v>32</v>
      </c>
      <c r="U24" s="14" t="s">
        <v>44</v>
      </c>
    </row>
    <row r="25" spans="1:21" ht="57" customHeight="1">
      <c r="A25" s="9" t="s">
        <v>86</v>
      </c>
      <c r="B25" s="28" t="s">
        <v>71</v>
      </c>
      <c r="C25" s="28" t="s">
        <v>72</v>
      </c>
      <c r="D25" s="29">
        <v>41380</v>
      </c>
      <c r="E25" s="9" t="s">
        <v>87</v>
      </c>
      <c r="F25" s="9" t="s">
        <v>88</v>
      </c>
      <c r="G25" s="9" t="s">
        <v>42</v>
      </c>
      <c r="H25" s="9" t="s">
        <v>43</v>
      </c>
      <c r="I25" s="14" t="s">
        <v>32</v>
      </c>
      <c r="J25" s="8" t="s">
        <v>32</v>
      </c>
      <c r="K25" s="15" t="s">
        <v>32</v>
      </c>
      <c r="L25" s="30">
        <v>5872000</v>
      </c>
      <c r="M25" s="27" t="str">
        <f t="shared" si="0"/>
        <v>－</v>
      </c>
      <c r="N25" s="17" t="s">
        <v>33</v>
      </c>
      <c r="O25" s="17" t="s">
        <v>33</v>
      </c>
      <c r="P25" s="18" t="s">
        <v>32</v>
      </c>
      <c r="Q25" s="18" t="s">
        <v>32</v>
      </c>
      <c r="R25" s="31">
        <v>11</v>
      </c>
      <c r="S25" s="19">
        <v>0</v>
      </c>
      <c r="T25" s="19" t="s">
        <v>32</v>
      </c>
      <c r="U25" s="14" t="s">
        <v>44</v>
      </c>
    </row>
    <row r="26" spans="1:21" ht="206.25" customHeight="1">
      <c r="A26" s="10" t="s">
        <v>89</v>
      </c>
      <c r="B26" s="10" t="s">
        <v>90</v>
      </c>
      <c r="C26" s="10" t="s">
        <v>91</v>
      </c>
      <c r="D26" s="32">
        <v>41381</v>
      </c>
      <c r="E26" s="10" t="s">
        <v>92</v>
      </c>
      <c r="F26" s="10" t="s">
        <v>93</v>
      </c>
      <c r="G26" s="14" t="s">
        <v>94</v>
      </c>
      <c r="H26" s="10" t="s">
        <v>95</v>
      </c>
      <c r="I26" s="33" t="s">
        <v>96</v>
      </c>
      <c r="J26" s="10" t="s">
        <v>33</v>
      </c>
      <c r="K26" s="25" t="s">
        <v>33</v>
      </c>
      <c r="L26" s="25">
        <v>1000000</v>
      </c>
      <c r="M26" s="34" t="str">
        <f t="shared" si="0"/>
        <v>－</v>
      </c>
      <c r="N26" s="35" t="s">
        <v>33</v>
      </c>
      <c r="O26" s="35" t="s">
        <v>33</v>
      </c>
      <c r="P26" s="36" t="s">
        <v>33</v>
      </c>
      <c r="Q26" s="36" t="s">
        <v>33</v>
      </c>
      <c r="R26" s="36" t="s">
        <v>33</v>
      </c>
      <c r="S26" s="37" t="s">
        <v>33</v>
      </c>
      <c r="T26" s="38" t="s">
        <v>33</v>
      </c>
      <c r="U26" s="20" t="s">
        <v>33</v>
      </c>
    </row>
    <row r="27" spans="1:21" ht="66" customHeight="1">
      <c r="A27" s="9" t="s">
        <v>97</v>
      </c>
      <c r="B27" s="28" t="s">
        <v>98</v>
      </c>
      <c r="C27" s="14" t="s">
        <v>99</v>
      </c>
      <c r="D27" s="29">
        <v>41382</v>
      </c>
      <c r="E27" s="12" t="s">
        <v>73</v>
      </c>
      <c r="F27" s="12" t="s">
        <v>74</v>
      </c>
      <c r="G27" s="9" t="s">
        <v>42</v>
      </c>
      <c r="H27" s="9" t="s">
        <v>43</v>
      </c>
      <c r="I27" s="14" t="s">
        <v>32</v>
      </c>
      <c r="J27" s="8" t="s">
        <v>32</v>
      </c>
      <c r="K27" s="15" t="s">
        <v>32</v>
      </c>
      <c r="L27" s="25">
        <v>9248400</v>
      </c>
      <c r="M27" s="27" t="str">
        <f t="shared" si="0"/>
        <v>－</v>
      </c>
      <c r="N27" s="17" t="s">
        <v>33</v>
      </c>
      <c r="O27" s="17" t="s">
        <v>33</v>
      </c>
      <c r="P27" s="18" t="s">
        <v>32</v>
      </c>
      <c r="Q27" s="18" t="s">
        <v>32</v>
      </c>
      <c r="R27" s="31">
        <v>11</v>
      </c>
      <c r="S27" s="19">
        <v>0</v>
      </c>
      <c r="T27" s="19" t="s">
        <v>32</v>
      </c>
      <c r="U27" s="14" t="s">
        <v>44</v>
      </c>
    </row>
    <row r="28" spans="1:21" ht="57" customHeight="1">
      <c r="A28" s="9" t="s">
        <v>100</v>
      </c>
      <c r="B28" s="28" t="s">
        <v>98</v>
      </c>
      <c r="C28" s="14" t="s">
        <v>99</v>
      </c>
      <c r="D28" s="29">
        <v>41382</v>
      </c>
      <c r="E28" s="10" t="s">
        <v>76</v>
      </c>
      <c r="F28" s="10" t="s">
        <v>77</v>
      </c>
      <c r="G28" s="9" t="s">
        <v>42</v>
      </c>
      <c r="H28" s="9" t="s">
        <v>43</v>
      </c>
      <c r="I28" s="14" t="s">
        <v>32</v>
      </c>
      <c r="J28" s="8" t="s">
        <v>32</v>
      </c>
      <c r="K28" s="15" t="s">
        <v>32</v>
      </c>
      <c r="L28" s="25">
        <v>9101600</v>
      </c>
      <c r="M28" s="27" t="str">
        <f t="shared" si="0"/>
        <v>－</v>
      </c>
      <c r="N28" s="17" t="s">
        <v>33</v>
      </c>
      <c r="O28" s="17" t="s">
        <v>33</v>
      </c>
      <c r="P28" s="18" t="s">
        <v>32</v>
      </c>
      <c r="Q28" s="18" t="s">
        <v>32</v>
      </c>
      <c r="R28" s="31">
        <v>11</v>
      </c>
      <c r="S28" s="19">
        <v>0</v>
      </c>
      <c r="T28" s="19" t="s">
        <v>32</v>
      </c>
      <c r="U28" s="14" t="s">
        <v>44</v>
      </c>
    </row>
    <row r="29" spans="1:21" ht="57" customHeight="1">
      <c r="A29" s="9" t="s">
        <v>101</v>
      </c>
      <c r="B29" s="28" t="s">
        <v>98</v>
      </c>
      <c r="C29" s="14" t="s">
        <v>99</v>
      </c>
      <c r="D29" s="29">
        <v>41382</v>
      </c>
      <c r="E29" s="10" t="s">
        <v>48</v>
      </c>
      <c r="F29" s="10" t="s">
        <v>102</v>
      </c>
      <c r="G29" s="9" t="s">
        <v>42</v>
      </c>
      <c r="H29" s="9" t="s">
        <v>43</v>
      </c>
      <c r="I29" s="14" t="s">
        <v>32</v>
      </c>
      <c r="J29" s="8" t="s">
        <v>32</v>
      </c>
      <c r="K29" s="15" t="s">
        <v>32</v>
      </c>
      <c r="L29" s="25">
        <v>11597200</v>
      </c>
      <c r="M29" s="27" t="str">
        <f t="shared" si="0"/>
        <v>－</v>
      </c>
      <c r="N29" s="17" t="s">
        <v>33</v>
      </c>
      <c r="O29" s="17" t="s">
        <v>33</v>
      </c>
      <c r="P29" s="18" t="s">
        <v>32</v>
      </c>
      <c r="Q29" s="18" t="s">
        <v>32</v>
      </c>
      <c r="R29" s="31">
        <v>11</v>
      </c>
      <c r="S29" s="19">
        <v>0</v>
      </c>
      <c r="T29" s="19" t="s">
        <v>32</v>
      </c>
      <c r="U29" s="14" t="s">
        <v>44</v>
      </c>
    </row>
    <row r="30" spans="1:21" ht="57" customHeight="1">
      <c r="A30" s="9" t="s">
        <v>103</v>
      </c>
      <c r="B30" s="9" t="s">
        <v>62</v>
      </c>
      <c r="C30" s="9" t="s">
        <v>63</v>
      </c>
      <c r="D30" s="29">
        <v>41383</v>
      </c>
      <c r="E30" s="12" t="s">
        <v>104</v>
      </c>
      <c r="F30" s="12" t="s">
        <v>105</v>
      </c>
      <c r="G30" s="9" t="s">
        <v>42</v>
      </c>
      <c r="H30" s="9" t="s">
        <v>43</v>
      </c>
      <c r="I30" s="14" t="s">
        <v>32</v>
      </c>
      <c r="J30" s="8" t="s">
        <v>32</v>
      </c>
      <c r="K30" s="15" t="s">
        <v>32</v>
      </c>
      <c r="L30" s="25">
        <v>1761600</v>
      </c>
      <c r="M30" s="27" t="str">
        <f t="shared" si="0"/>
        <v>－</v>
      </c>
      <c r="N30" s="17" t="s">
        <v>33</v>
      </c>
      <c r="O30" s="17" t="s">
        <v>33</v>
      </c>
      <c r="P30" s="18" t="s">
        <v>32</v>
      </c>
      <c r="Q30" s="18" t="s">
        <v>32</v>
      </c>
      <c r="R30" s="31">
        <v>11</v>
      </c>
      <c r="S30" s="19">
        <v>0</v>
      </c>
      <c r="T30" s="19" t="s">
        <v>32</v>
      </c>
      <c r="U30" s="14" t="s">
        <v>44</v>
      </c>
    </row>
  </sheetData>
  <sheetProtection/>
  <mergeCells count="26">
    <mergeCell ref="A3:A6"/>
    <mergeCell ref="B3:C3"/>
    <mergeCell ref="C4:C6"/>
    <mergeCell ref="H3:H6"/>
    <mergeCell ref="I3:J3"/>
    <mergeCell ref="K3:K6"/>
    <mergeCell ref="E4:E6"/>
    <mergeCell ref="F4:F6"/>
    <mergeCell ref="I4:I6"/>
    <mergeCell ref="J4:J6"/>
    <mergeCell ref="A2:U2"/>
    <mergeCell ref="B4:B6"/>
    <mergeCell ref="U3:U6"/>
    <mergeCell ref="L3:L6"/>
    <mergeCell ref="M3:M6"/>
    <mergeCell ref="N3:O3"/>
    <mergeCell ref="P3:P6"/>
    <mergeCell ref="R3:R6"/>
    <mergeCell ref="T3:T6"/>
    <mergeCell ref="N4:N5"/>
    <mergeCell ref="O4:O5"/>
    <mergeCell ref="Q4:Q6"/>
    <mergeCell ref="S4:S6"/>
    <mergeCell ref="D3:D6"/>
    <mergeCell ref="E3:F3"/>
    <mergeCell ref="G3:G6"/>
  </mergeCells>
  <dataValidations count="11">
    <dataValidation type="whole" operator="lessThanOrEqual" allowBlank="1" showInputMessage="1" showErrorMessage="1" sqref="GW14:GW26">
      <formula1>99999999</formula1>
    </dataValidation>
    <dataValidation type="list" allowBlank="1" showInputMessage="1" showErrorMessage="1" sqref="HO7:HO30">
      <formula1>"国所管,都道府県所管,－"</formula1>
    </dataValidation>
    <dataValidation type="list" allowBlank="1" showInputMessage="1" showErrorMessage="1" prompt="公財：公益財団法人&#10;公社：公益社団法人&#10;特財：特例財団法人&#10;特社：特例社団法人" sqref="HN7:HN30">
      <formula1>"公財,公社,特財,特社,－"</formula1>
    </dataValidation>
    <dataValidation type="list" allowBlank="1" showInputMessage="1" showErrorMessage="1" prompt="1:農林水産省所管特例民法法人&#10;2:その他国所管特例民法法人&#10;3:その他特例民法法人&#10;4:一般・公益社団・財団法人（旧農林水産省所管公益法人）&#10;5:一般・公益社団・財団法人（その他）&#10;6:独立行政法人　7:特殊法人&#10;8:地方公共団体&#10;9:株式会社・有限会社・合名会社・合資会社・合名会社&#10;10:農業協同組合(連合会や関連法人を除く）&#10;11:森林組合(連合会含む）&#10;12:NPO法人・学校法人・医療法人・社会福祉法人・宗教法人・更生保護法人&#10;13:個人　14:その他" sqref="GZ27:GZ30">
      <formula1>"1,2,3,4,5,6,7,8,9,10,11,12,13,14"</formula1>
    </dataValidation>
    <dataValidation type="list" allowBlank="1" showInputMessage="1" showErrorMessage="1" prompt="0:その他&#10;1:適用" sqref="IQ7:IQ30">
      <formula1>"0,1"</formula1>
    </dataValidation>
    <dataValidation type="list" allowBlank="1" showInputMessage="1" showErrorMessage="1" prompt="0:非開催&#10;2:参加任意&#10;1:参加必須" sqref="IG7:IG30">
      <formula1>"0,2,1"</formula1>
    </dataValidation>
    <dataValidation type="list" allowBlank="1" showInputMessage="1" showErrorMessage="1" prompt="1:対象&#10;0:対象外" sqref="IE7:IE30">
      <formula1>"1,0"</formula1>
    </dataValidation>
    <dataValidation type="list" allowBlank="1" showInputMessage="1" showErrorMessage="1" prompt="1:徴している場合&#10;0:徴していない場合" sqref="IB7:IB30">
      <formula1>"1,0"</formula1>
    </dataValidation>
    <dataValidation type="list" allowBlank="1" showInputMessage="1" showErrorMessage="1" prompt="1:落札者が徴取業者&#10;2:落札者が徴取業者以外" sqref="ID7:ID30">
      <formula1>"1,2"</formula1>
    </dataValidation>
    <dataValidation type="list" allowBlank="1" showInputMessage="1" showErrorMessage="1" prompt="1:単一支出官&#10;2:複数支出官&#10;3:単一支出官＋前渡官&#10;4:複数支出官＋前渡官&#10;5:前渡官のみ" sqref="GY27:GY30">
      <formula1>"1,2,3,4,5"</formula1>
    </dataValidation>
    <dataValidation type="list" allowBlank="1" showInputMessage="1" showErrorMessage="1" sqref="GU19:GU26">
      <formula1>官署名</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A1676028</cp:lastModifiedBy>
  <cp:lastPrinted>2013-06-27T23:31:16Z</cp:lastPrinted>
  <dcterms:created xsi:type="dcterms:W3CDTF">2013-06-26T01:54:37Z</dcterms:created>
  <dcterms:modified xsi:type="dcterms:W3CDTF">2013-06-27T23:31:19Z</dcterms:modified>
  <cp:category/>
  <cp:version/>
  <cp:contentType/>
  <cp:contentStatus/>
</cp:coreProperties>
</file>