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8250" activeTab="0"/>
  </bookViews>
  <sheets>
    <sheet name="別紙様式４（競争入札･物品役務）" sheetId="1" r:id="rId1"/>
  </sheets>
  <externalReferences>
    <externalReference r:id="rId4"/>
  </externalReferences>
  <definedNames>
    <definedName name="_xlnm.Print_Area" localSheetId="0">'別紙様式４（競争入札･物品役務）'!$A$1:$P$29</definedName>
    <definedName name="_xlnm.Print_Titles" localSheetId="0">'別紙様式４（競争入札･物品役務）'!$1:$6</definedName>
    <definedName name="物役競争">'[1]Sheet2'!$J$4:$J$7</definedName>
  </definedNames>
  <calcPr fullCalcOnLoad="1"/>
</workbook>
</file>

<file path=xl/sharedStrings.xml><?xml version="1.0" encoding="utf-8"?>
<sst xmlns="http://schemas.openxmlformats.org/spreadsheetml/2006/main" count="289" uniqueCount="118">
  <si>
    <t>高知県安芸市川北乙1773-6</t>
  </si>
  <si>
    <t>徳島県徳島市川内町鶴島239-1</t>
  </si>
  <si>
    <t>高知県高知市丸ノ内1-3-30</t>
  </si>
  <si>
    <t>高知県長岡郡本山町本山850</t>
  </si>
  <si>
    <t>別紙様式４</t>
  </si>
  <si>
    <t>一般競争契約</t>
  </si>
  <si>
    <t>高知県四万十市中村丸の内1707-34</t>
  </si>
  <si>
    <t>愛媛県松山市朝美2丁目6-32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</si>
  <si>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</si>
  <si>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</si>
  <si>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</si>
  <si>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</si>
  <si>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</si>
  <si>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</si>
  <si>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</si>
  <si>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</si>
  <si>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</si>
  <si>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</si>
  <si>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</si>
  <si>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</si>
  <si>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</si>
  <si>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</si>
  <si>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</si>
  <si>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</si>
  <si>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愛媛森林管理署長
阿久津聡</t>
  </si>
  <si>
    <t>－</t>
  </si>
  <si>
    <t>分任支出負担行為担当官
安芸森林管理署長
永山正一</t>
  </si>
  <si>
    <t>支出負担行為担当官
四国森林管理局長
新木雅之</t>
  </si>
  <si>
    <t>－</t>
  </si>
  <si>
    <t>分任支出負担行為担当官
嶺北森林管理署長
松本一喜</t>
  </si>
  <si>
    <t>物品役務等の名称及び数量</t>
  </si>
  <si>
    <t>H24四国山地緑の回廊（剣山地区）ニホンジカ生息環境等調査
調査一式</t>
  </si>
  <si>
    <t>特定非営利活動法人四国自然史科学研究センター</t>
  </si>
  <si>
    <t>高知県須崎市下分乙470-1</t>
  </si>
  <si>
    <t>森林整備事業（島ノ内山1265保育間伐【活用型】）
保育間伐18.91ha、集造材2,000m3</t>
  </si>
  <si>
    <t>分任支出負担行為担当官
四万十森林管理署長
河岡裕</t>
  </si>
  <si>
    <t>土佐清水市森林組合</t>
  </si>
  <si>
    <t>高知県土佐清水市汐見町4-5</t>
  </si>
  <si>
    <t>一般競争契約（総合評価）</t>
  </si>
  <si>
    <t>森林整備事業（鷹ノ巣山245５は1外14除伐作業外2）
除伐53.55ha、除伐Ⅱ類55.65ha外</t>
  </si>
  <si>
    <t>高知共同事業体</t>
  </si>
  <si>
    <t>高知県吾川郡いの町小川東津賀才84-1</t>
  </si>
  <si>
    <t>森林・林業体験交流促進対策事業（大道南山外歩道整備）
歩道新設262m外</t>
  </si>
  <si>
    <t>有限会社森安工業</t>
  </si>
  <si>
    <t>高知県安芸市川北甲789-1</t>
  </si>
  <si>
    <t>－</t>
  </si>
  <si>
    <t>H24ニホンジカ生息密度及び植生被害調査
調査一式</t>
  </si>
  <si>
    <t>株式会社一成</t>
  </si>
  <si>
    <t>兵庫県加古川市上荘町薬栗416</t>
  </si>
  <si>
    <t>森林整備事業（岩風呂山1260外保育間伐【活用型】）
保育間伐20.04ha、集造材1,300m3</t>
  </si>
  <si>
    <t>建設機械（有人機）単価賃貸契約（須崎・奈路森林事務所）
バックホウ120時間外</t>
  </si>
  <si>
    <t>株式会社双葉造園</t>
  </si>
  <si>
    <t>高知県高知市山ノ端町219-9</t>
  </si>
  <si>
    <t>建設機械（有人機）単価賃貸契約（東津野森林事務所）
バックホウ114時間外</t>
  </si>
  <si>
    <t>有限会社谷脇工業</t>
  </si>
  <si>
    <t>高知県高岡郡津野町船戸4969</t>
  </si>
  <si>
    <t>－</t>
  </si>
  <si>
    <t>建設機械（有人機）単価賃貸契約（大正森林事務所）
バックホウ108時間外</t>
  </si>
  <si>
    <t>株式会社井原組</t>
  </si>
  <si>
    <t>高知県高岡郡四万十町大正434-17</t>
  </si>
  <si>
    <t>建設機械（有人機）単価賃貸契約（檮原森林事務所）
バックホウ66時間外</t>
  </si>
  <si>
    <t>株式会社田邊建設</t>
  </si>
  <si>
    <t>高知県高岡郡四万十町大正230-8</t>
  </si>
  <si>
    <t>建設機械（有人機）単価賃貸契約（下津井森林事務所）
バックホウ78時間外</t>
  </si>
  <si>
    <t>渡川・松元経常建設共同企業体</t>
  </si>
  <si>
    <t>高知県高岡郡四万十町大正558-1</t>
  </si>
  <si>
    <t>建設機械（有人機）単価賃貸契約（十和森林事務所）
バックホウ138時間外</t>
  </si>
  <si>
    <t>有限会社十和建設</t>
  </si>
  <si>
    <t>高知県高岡郡四万十町十和川口441-3</t>
  </si>
  <si>
    <t>建設機械（有人機）単価賃貸契約（藤の川森林事務所）
バックホウ114時間外</t>
  </si>
  <si>
    <t>株式会社西土佐建設</t>
  </si>
  <si>
    <t>高知県四万十市西土佐用井821</t>
  </si>
  <si>
    <t>建設機械（有人機）単価賃貸契約（黒尊森林事務所）
バックホウ114時間外</t>
  </si>
  <si>
    <t>有限会社黒尊建設</t>
  </si>
  <si>
    <t>高知県四万十市西土佐奥屋内912</t>
  </si>
  <si>
    <t>－</t>
  </si>
  <si>
    <t>建設機械（有人機）単価賃貸契約（川登森林事務所）
バックホウ90時間外</t>
  </si>
  <si>
    <t>豚座建設株式会社</t>
  </si>
  <si>
    <t>高知県四万十市古津賀2-6</t>
  </si>
  <si>
    <t>－</t>
  </si>
  <si>
    <t>建設機械（有人機）単価賃貸契約（中村・浮鞭森林事務所）
バックホウ84時間外</t>
  </si>
  <si>
    <t>建設機械（有人機）単価賃貸契約（楠山森林事務所）
バックホウ102時間外</t>
  </si>
  <si>
    <t>協業組合テスク</t>
  </si>
  <si>
    <t>高知県宿毛市高砂5387-122</t>
  </si>
  <si>
    <t>－</t>
  </si>
  <si>
    <t>建設機械（有人機）単価賃貸契約（三原森林事務所）
バックホウ103時間外</t>
  </si>
  <si>
    <t>沢良木建設株式会社</t>
  </si>
  <si>
    <t>高知県幡多郡三原村来栖野387</t>
  </si>
  <si>
    <t>－</t>
  </si>
  <si>
    <t>建設機械（有人機）単価賃貸契約（清水・三崎・貝の川森林事務所）
バックホウ120時間外</t>
  </si>
  <si>
    <t>株式会社大塚建設工業所</t>
  </si>
  <si>
    <t>高知県幡多郡三原村上下長谷383</t>
  </si>
  <si>
    <t>建設機械（有人機）単価賃貸契約（久万高原町内）
バックホウ60時間外</t>
  </si>
  <si>
    <t>拓明建設株式会社</t>
  </si>
  <si>
    <t>愛媛県上浮穴郡久万高原町西谷12669</t>
  </si>
  <si>
    <t>－</t>
  </si>
  <si>
    <t>建設機械（有人機）単価賃貸契約（北宇和郡鬼北町・松野町内）
バックホウ60時間外</t>
  </si>
  <si>
    <t>一若建設株式会社</t>
  </si>
  <si>
    <t>愛媛県宇和島市和霊町1250</t>
  </si>
  <si>
    <t>－</t>
  </si>
  <si>
    <t>保安林整備事業（木地屋87林班へ小班外5本数調整伐A作業）
本数調整伐A41.37ha</t>
  </si>
  <si>
    <t>分任支出負担行為担当官
徳島森林管理署長
三谷靖二</t>
  </si>
  <si>
    <t>株式会社三和工業</t>
  </si>
  <si>
    <t>愛知県岡崎市大門4-11-1</t>
  </si>
  <si>
    <t>愛南町官行造林１い林小班収穫調査業務
収穫調査面積34.32ha、数量5,000m3</t>
  </si>
  <si>
    <t>一般財団法人日本森林林業振興会　高知支部</t>
  </si>
  <si>
    <t>高知県高知市丸ノ内1-7-36</t>
  </si>
  <si>
    <t>特別な競争参加資格
（※応札者の数が１の場合の記載事項）</t>
  </si>
  <si>
    <t>備　　考</t>
  </si>
  <si>
    <t xml:space="preserve"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 </t>
  </si>
  <si>
    <t>・近畿、中国及び四国地域において、動植物の生息・生育状況及び森林調査等の実績を有する者であること。
・調査遂行に必要な森林・林業、植物・動物に係る博士又は林業技士（林業経営又は森林環境部門）、技術士法に基づく技術士（森林又は環境部門）の資格を有している者を配置できること。</t>
  </si>
  <si>
    <t>単価契約</t>
  </si>
  <si>
    <t>・一般的事項以外なし</t>
  </si>
  <si>
    <t>－</t>
  </si>
  <si>
    <t>・平成9年4月1日以降に完了した当該事業と同種の事業である「素材生産事業（車輌系）」を実施した実績を有する者であること。
・配置予定技術者等（現場代理人）に、同種事業に従事した年が3年以上あること。</t>
  </si>
  <si>
    <t>－</t>
  </si>
  <si>
    <t>・平成9年4月1日以降に完了した当該事業と同種の事業である「造林事業」を実施した実績を有する者であること。
・配置予定技術者等（現場代理人）に、同種事業に従事した年が3年以上あること。</t>
  </si>
  <si>
    <t>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</si>
</sst>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);[Red]\(0\)"/>
    <numFmt numFmtId="179" formatCode="#,##0_ "/>
    <numFmt numFmtId="180" formatCode="0.000%"/>
    <numFmt numFmtId="181" formatCode="mmm\-yyyy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00000000000000000000000000000%"/>
    <numFmt numFmtId="209" formatCode="0.0000000000000000000000000000000%"/>
    <numFmt numFmtId="210" formatCode="0.00000000000000000000000000000000%"/>
    <numFmt numFmtId="211" formatCode="0_ "/>
    <numFmt numFmtId="212" formatCode="[$-411]ge\.m\.d;@"/>
    <numFmt numFmtId="213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11" xfId="60" applyFont="1" applyFill="1" applyBorder="1" applyAlignment="1">
      <alignment horizontal="left" vertical="center" wrapText="1"/>
      <protection/>
    </xf>
    <xf numFmtId="177" fontId="21" fillId="0" borderId="11" xfId="60" applyNumberFormat="1" applyFont="1" applyFill="1" applyBorder="1" applyAlignment="1">
      <alignment horizontal="left" vertical="center" wrapText="1"/>
      <protection/>
    </xf>
    <xf numFmtId="38" fontId="21" fillId="0" borderId="11" xfId="48" applyFont="1" applyFill="1" applyBorder="1" applyAlignment="1">
      <alignment horizontal="right" vertical="center" wrapText="1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60" applyFont="1" applyFill="1" applyBorder="1" applyAlignment="1">
      <alignment horizontal="center" vertical="center" wrapText="1"/>
      <protection/>
    </xf>
    <xf numFmtId="0" fontId="21" fillId="0" borderId="11" xfId="60" applyFont="1" applyFill="1" applyBorder="1" applyAlignment="1">
      <alignment horizontal="right" vertical="center" wrapText="1"/>
      <protection/>
    </xf>
    <xf numFmtId="0" fontId="22" fillId="0" borderId="11" xfId="60" applyFont="1" applyFill="1" applyBorder="1" applyAlignment="1">
      <alignment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1" xfId="61" applyNumberFormat="1" applyFont="1" applyFill="1" applyBorder="1" applyAlignment="1">
      <alignment horizontal="left" vertical="center" wrapText="1"/>
      <protection/>
    </xf>
    <xf numFmtId="177" fontId="21" fillId="0" borderId="11" xfId="61" applyNumberFormat="1" applyFont="1" applyFill="1" applyBorder="1" applyAlignment="1">
      <alignment horizontal="left" vertical="center" wrapText="1"/>
      <protection/>
    </xf>
    <xf numFmtId="38" fontId="21" fillId="0" borderId="11" xfId="48" applyNumberFormat="1" applyFont="1" applyFill="1" applyBorder="1" applyAlignment="1">
      <alignment horizontal="right" vertical="center" wrapText="1"/>
    </xf>
    <xf numFmtId="176" fontId="21" fillId="0" borderId="11" xfId="42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61" applyFont="1" applyFill="1" applyBorder="1" applyAlignment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1" fillId="0" borderId="11" xfId="61" applyNumberFormat="1" applyFont="1" applyFill="1" applyBorder="1" applyAlignment="1">
      <alignment horizontal="left" vertical="center" wrapText="1"/>
      <protection/>
    </xf>
    <xf numFmtId="177" fontId="21" fillId="0" borderId="11" xfId="61" applyNumberFormat="1" applyFont="1" applyFill="1" applyBorder="1" applyAlignment="1">
      <alignment horizontal="left" vertical="center" wrapText="1"/>
      <protection/>
    </xf>
    <xf numFmtId="38" fontId="21" fillId="0" borderId="11" xfId="48" applyNumberFormat="1" applyFont="1" applyFill="1" applyBorder="1" applyAlignment="1">
      <alignment horizontal="right" vertical="center" wrapText="1"/>
    </xf>
    <xf numFmtId="176" fontId="21" fillId="0" borderId="11" xfId="42" applyNumberFormat="1" applyFont="1" applyFill="1" applyBorder="1" applyAlignment="1">
      <alignment horizontal="center" vertical="center" wrapText="1"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left" vertical="center" wrapText="1"/>
    </xf>
    <xf numFmtId="38" fontId="21" fillId="0" borderId="11" xfId="48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right" vertical="center"/>
      <protection locked="0"/>
    </xf>
    <xf numFmtId="0" fontId="21" fillId="0" borderId="11" xfId="61" applyFont="1" applyFill="1" applyBorder="1" applyAlignment="1">
      <alignment horizontal="right" vertical="center" wrapText="1"/>
      <protection/>
    </xf>
    <xf numFmtId="0" fontId="21" fillId="0" borderId="11" xfId="48" applyNumberFormat="1" applyFont="1" applyFill="1" applyBorder="1" applyAlignment="1">
      <alignment horizontal="left" vertical="center" wrapText="1"/>
    </xf>
    <xf numFmtId="0" fontId="22" fillId="0" borderId="11" xfId="60" applyFont="1" applyFill="1" applyBorder="1" applyAlignment="1">
      <alignment horizontal="left" vertical="center" wrapText="1"/>
      <protection/>
    </xf>
    <xf numFmtId="0" fontId="22" fillId="0" borderId="11" xfId="60" applyFont="1" applyFill="1" applyBorder="1" applyAlignment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left" vertical="center" wrapText="1"/>
    </xf>
    <xf numFmtId="213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１６７調査票４案件best100（再検討）0914提出用_須藤作業用別紙様式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418\&#31649;&#29702;&#35506;&#65298;&#65319;\&#24179;&#25104;23&#24180;&#24230;&#65288;&#21644;&#30000;&#65289;\&#65320;&#65298;&#65299;&#20844;&#34920;&#36039;&#26009;\&#24179;&#25104;23&#24180;&#24230;\&#65320;&#65298;&#65299;&#24180;&#24230;&#24180;&#38291;&#21462;&#12426;&#32399;&#12417;&#29992;\&#24180;&#38291;&#21462;&#12426;&#32399;&#12417;\23&#22865;&#32004;&#24773;&#22577;&#24180;&#24230;&#29256;&#65288;&#22235;&#22269;&#23616;&#65289;(H24.5.29VER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  <sheetName val="負担行為CSV"/>
      <sheetName val="支出CSV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7" sqref="B7"/>
    </sheetView>
  </sheetViews>
  <sheetFormatPr defaultColWidth="9.00390625" defaultRowHeight="56.25" customHeight="1"/>
  <cols>
    <col min="1" max="1" width="27.375" style="22" customWidth="1"/>
    <col min="2" max="2" width="21.00390625" style="21" customWidth="1"/>
    <col min="3" max="3" width="11.25390625" style="21" customWidth="1"/>
    <col min="4" max="4" width="17.625" style="14" bestFit="1" customWidth="1"/>
    <col min="5" max="5" width="11.25390625" style="14" customWidth="1"/>
    <col min="6" max="6" width="15.125" style="14" customWidth="1"/>
    <col min="7" max="7" width="9.25390625" style="14" customWidth="1"/>
    <col min="8" max="8" width="13.25390625" style="14" bestFit="1" customWidth="1"/>
    <col min="9" max="9" width="12.50390625" style="14" customWidth="1"/>
    <col min="10" max="10" width="9.125" style="14" bestFit="1" customWidth="1"/>
    <col min="11" max="12" width="6.75390625" style="14" customWidth="1"/>
    <col min="13" max="13" width="6.25390625" style="22" customWidth="1"/>
    <col min="14" max="14" width="9.25390625" style="22" customWidth="1"/>
    <col min="15" max="15" width="33.75390625" style="41" customWidth="1"/>
    <col min="16" max="16" width="9.25390625" style="41" customWidth="1"/>
    <col min="17" max="16384" width="9.00390625" style="22" customWidth="1"/>
  </cols>
  <sheetData>
    <row r="1" spans="1:16" s="2" customFormat="1" ht="20.25" customHeight="1">
      <c r="A1" s="1" t="s">
        <v>4</v>
      </c>
      <c r="B1" s="1"/>
      <c r="C1" s="1"/>
      <c r="D1" s="6"/>
      <c r="E1" s="6"/>
      <c r="F1" s="6"/>
      <c r="G1" s="6"/>
      <c r="H1" s="24"/>
      <c r="I1" s="24"/>
      <c r="J1" s="24"/>
      <c r="K1" s="24"/>
      <c r="L1" s="24"/>
      <c r="O1" s="40"/>
      <c r="P1" s="40"/>
    </row>
    <row r="2" spans="1:16" s="3" customFormat="1" ht="50.2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4"/>
    </row>
    <row r="3" spans="1:16" s="23" customFormat="1" ht="45" customHeight="1">
      <c r="A3" s="44" t="s">
        <v>30</v>
      </c>
      <c r="B3" s="44" t="s">
        <v>8</v>
      </c>
      <c r="C3" s="44"/>
      <c r="D3" s="45" t="s">
        <v>9</v>
      </c>
      <c r="E3" s="44" t="s">
        <v>10</v>
      </c>
      <c r="F3" s="44"/>
      <c r="G3" s="44" t="s">
        <v>11</v>
      </c>
      <c r="H3" s="45" t="s">
        <v>12</v>
      </c>
      <c r="I3" s="45" t="s">
        <v>13</v>
      </c>
      <c r="J3" s="45" t="s">
        <v>14</v>
      </c>
      <c r="K3" s="47" t="s">
        <v>15</v>
      </c>
      <c r="L3" s="48"/>
      <c r="M3" s="47" t="s">
        <v>16</v>
      </c>
      <c r="N3" s="5"/>
      <c r="O3" s="44" t="s">
        <v>107</v>
      </c>
      <c r="P3" s="45" t="s">
        <v>108</v>
      </c>
    </row>
    <row r="4" spans="1:16" s="23" customFormat="1" ht="45" customHeight="1">
      <c r="A4" s="44"/>
      <c r="B4" s="45" t="s">
        <v>17</v>
      </c>
      <c r="C4" s="45" t="s">
        <v>18</v>
      </c>
      <c r="D4" s="45"/>
      <c r="E4" s="44" t="s">
        <v>19</v>
      </c>
      <c r="F4" s="45" t="s">
        <v>20</v>
      </c>
      <c r="G4" s="44"/>
      <c r="H4" s="45"/>
      <c r="I4" s="45"/>
      <c r="J4" s="45"/>
      <c r="K4" s="46" t="s">
        <v>21</v>
      </c>
      <c r="L4" s="46" t="s">
        <v>22</v>
      </c>
      <c r="M4" s="45"/>
      <c r="N4" s="44" t="s">
        <v>23</v>
      </c>
      <c r="O4" s="44"/>
      <c r="P4" s="45"/>
    </row>
    <row r="5" spans="1:16" s="23" customFormat="1" ht="45" customHeight="1">
      <c r="A5" s="44"/>
      <c r="B5" s="45"/>
      <c r="C5" s="45"/>
      <c r="D5" s="45"/>
      <c r="E5" s="44"/>
      <c r="F5" s="45"/>
      <c r="G5" s="44"/>
      <c r="H5" s="45"/>
      <c r="I5" s="45"/>
      <c r="J5" s="45"/>
      <c r="K5" s="46"/>
      <c r="L5" s="46"/>
      <c r="M5" s="45"/>
      <c r="N5" s="44"/>
      <c r="O5" s="44"/>
      <c r="P5" s="45"/>
    </row>
    <row r="6" spans="1:16" s="23" customFormat="1" ht="45" customHeight="1">
      <c r="A6" s="44"/>
      <c r="B6" s="45"/>
      <c r="C6" s="45"/>
      <c r="D6" s="45"/>
      <c r="E6" s="44"/>
      <c r="F6" s="45"/>
      <c r="G6" s="44"/>
      <c r="H6" s="45"/>
      <c r="I6" s="45"/>
      <c r="J6" s="45"/>
      <c r="K6" s="43"/>
      <c r="L6" s="43"/>
      <c r="M6" s="45"/>
      <c r="N6" s="44"/>
      <c r="O6" s="44"/>
      <c r="P6" s="45"/>
    </row>
    <row r="7" spans="1:16" s="25" customFormat="1" ht="56.25" customHeight="1">
      <c r="A7" s="15" t="s">
        <v>31</v>
      </c>
      <c r="B7" s="15" t="s">
        <v>27</v>
      </c>
      <c r="C7" s="15" t="s">
        <v>2</v>
      </c>
      <c r="D7" s="16">
        <v>41155</v>
      </c>
      <c r="E7" s="15" t="s">
        <v>32</v>
      </c>
      <c r="F7" s="15" t="s">
        <v>33</v>
      </c>
      <c r="G7" s="15" t="s">
        <v>5</v>
      </c>
      <c r="H7" s="17" t="s">
        <v>28</v>
      </c>
      <c r="I7" s="17">
        <v>2137800</v>
      </c>
      <c r="J7" s="18" t="s">
        <v>28</v>
      </c>
      <c r="K7" s="11" t="s">
        <v>28</v>
      </c>
      <c r="L7" s="11" t="s">
        <v>28</v>
      </c>
      <c r="M7" s="20">
        <v>2</v>
      </c>
      <c r="N7" s="20">
        <v>0</v>
      </c>
      <c r="O7" s="38" t="s">
        <v>113</v>
      </c>
      <c r="P7" s="38" t="s">
        <v>113</v>
      </c>
    </row>
    <row r="8" spans="1:16" s="25" customFormat="1" ht="78" customHeight="1">
      <c r="A8" s="26" t="s">
        <v>34</v>
      </c>
      <c r="B8" s="15" t="s">
        <v>35</v>
      </c>
      <c r="C8" s="15" t="s">
        <v>6</v>
      </c>
      <c r="D8" s="16">
        <v>41157</v>
      </c>
      <c r="E8" s="15" t="s">
        <v>36</v>
      </c>
      <c r="F8" s="15" t="s">
        <v>37</v>
      </c>
      <c r="G8" s="15" t="s">
        <v>38</v>
      </c>
      <c r="H8" s="17">
        <v>32554882</v>
      </c>
      <c r="I8" s="17">
        <v>31500000</v>
      </c>
      <c r="J8" s="18">
        <f>IF(H8="","",+I8/H8)</f>
        <v>0.9675968108254854</v>
      </c>
      <c r="K8" s="11" t="s">
        <v>25</v>
      </c>
      <c r="L8" s="11" t="s">
        <v>25</v>
      </c>
      <c r="M8" s="12">
        <v>1</v>
      </c>
      <c r="N8" s="20">
        <v>0</v>
      </c>
      <c r="O8" s="42" t="s">
        <v>114</v>
      </c>
      <c r="P8" s="37" t="s">
        <v>115</v>
      </c>
    </row>
    <row r="9" spans="1:16" s="25" customFormat="1" ht="67.5" customHeight="1">
      <c r="A9" s="15" t="s">
        <v>39</v>
      </c>
      <c r="B9" s="15" t="s">
        <v>29</v>
      </c>
      <c r="C9" s="15" t="s">
        <v>3</v>
      </c>
      <c r="D9" s="16">
        <v>41159</v>
      </c>
      <c r="E9" s="15" t="s">
        <v>40</v>
      </c>
      <c r="F9" s="15" t="s">
        <v>41</v>
      </c>
      <c r="G9" s="15" t="s">
        <v>38</v>
      </c>
      <c r="H9" s="17">
        <v>24126900</v>
      </c>
      <c r="I9" s="17">
        <v>23625000</v>
      </c>
      <c r="J9" s="18">
        <f>IF(H9="","",+I9/H9)</f>
        <v>0.9791974932544173</v>
      </c>
      <c r="K9" s="11" t="s">
        <v>25</v>
      </c>
      <c r="L9" s="11" t="s">
        <v>25</v>
      </c>
      <c r="M9" s="20">
        <v>1</v>
      </c>
      <c r="N9" s="20">
        <v>0</v>
      </c>
      <c r="O9" s="42" t="s">
        <v>116</v>
      </c>
      <c r="P9" s="38" t="s">
        <v>115</v>
      </c>
    </row>
    <row r="10" spans="1:16" s="32" customFormat="1" ht="56.25" customHeight="1">
      <c r="A10" s="26" t="s">
        <v>42</v>
      </c>
      <c r="B10" s="26" t="s">
        <v>26</v>
      </c>
      <c r="C10" s="26" t="s">
        <v>0</v>
      </c>
      <c r="D10" s="27">
        <v>41166</v>
      </c>
      <c r="E10" s="26" t="s">
        <v>43</v>
      </c>
      <c r="F10" s="26" t="s">
        <v>44</v>
      </c>
      <c r="G10" s="26" t="s">
        <v>5</v>
      </c>
      <c r="H10" s="28" t="s">
        <v>45</v>
      </c>
      <c r="I10" s="28">
        <v>3969000</v>
      </c>
      <c r="J10" s="29" t="s">
        <v>45</v>
      </c>
      <c r="K10" s="30" t="s">
        <v>45</v>
      </c>
      <c r="L10" s="30" t="s">
        <v>45</v>
      </c>
      <c r="M10" s="31">
        <v>2</v>
      </c>
      <c r="N10" s="31">
        <v>0</v>
      </c>
      <c r="O10" s="39" t="s">
        <v>115</v>
      </c>
      <c r="P10" s="39" t="s">
        <v>115</v>
      </c>
    </row>
    <row r="11" spans="1:16" s="25" customFormat="1" ht="93" customHeight="1">
      <c r="A11" s="15" t="s">
        <v>46</v>
      </c>
      <c r="B11" s="15" t="s">
        <v>27</v>
      </c>
      <c r="C11" s="15" t="s">
        <v>2</v>
      </c>
      <c r="D11" s="16">
        <v>41170</v>
      </c>
      <c r="E11" s="15" t="s">
        <v>47</v>
      </c>
      <c r="F11" s="15" t="s">
        <v>48</v>
      </c>
      <c r="G11" s="15" t="s">
        <v>5</v>
      </c>
      <c r="H11" s="17" t="s">
        <v>28</v>
      </c>
      <c r="I11" s="17">
        <v>3948000</v>
      </c>
      <c r="J11" s="18" t="s">
        <v>28</v>
      </c>
      <c r="K11" s="11" t="s">
        <v>28</v>
      </c>
      <c r="L11" s="11" t="s">
        <v>28</v>
      </c>
      <c r="M11" s="20">
        <v>1</v>
      </c>
      <c r="N11" s="20">
        <v>0</v>
      </c>
      <c r="O11" s="42" t="s">
        <v>110</v>
      </c>
      <c r="P11" s="38" t="s">
        <v>117</v>
      </c>
    </row>
    <row r="12" spans="1:16" s="25" customFormat="1" ht="81" customHeight="1">
      <c r="A12" s="15" t="s">
        <v>49</v>
      </c>
      <c r="B12" s="15" t="s">
        <v>35</v>
      </c>
      <c r="C12" s="15" t="s">
        <v>6</v>
      </c>
      <c r="D12" s="16">
        <v>41170</v>
      </c>
      <c r="E12" s="15" t="s">
        <v>36</v>
      </c>
      <c r="F12" s="15" t="s">
        <v>37</v>
      </c>
      <c r="G12" s="15" t="s">
        <v>38</v>
      </c>
      <c r="H12" s="17">
        <v>29438942</v>
      </c>
      <c r="I12" s="17">
        <v>26985000</v>
      </c>
      <c r="J12" s="18">
        <f>IF(H12="","",+I12/H12)</f>
        <v>0.9166429962055023</v>
      </c>
      <c r="K12" s="11" t="s">
        <v>25</v>
      </c>
      <c r="L12" s="11" t="s">
        <v>25</v>
      </c>
      <c r="M12" s="12">
        <v>1</v>
      </c>
      <c r="N12" s="20">
        <v>0</v>
      </c>
      <c r="O12" s="42" t="s">
        <v>114</v>
      </c>
      <c r="P12" s="37" t="s">
        <v>115</v>
      </c>
    </row>
    <row r="13" spans="1:16" s="25" customFormat="1" ht="56.25" customHeight="1">
      <c r="A13" s="33" t="s">
        <v>50</v>
      </c>
      <c r="B13" s="15" t="s">
        <v>35</v>
      </c>
      <c r="C13" s="15" t="s">
        <v>6</v>
      </c>
      <c r="D13" s="16">
        <v>41178</v>
      </c>
      <c r="E13" s="15" t="s">
        <v>51</v>
      </c>
      <c r="F13" s="15" t="s">
        <v>52</v>
      </c>
      <c r="G13" s="15" t="s">
        <v>5</v>
      </c>
      <c r="H13" s="34" t="s">
        <v>25</v>
      </c>
      <c r="I13" s="34">
        <v>1531950</v>
      </c>
      <c r="J13" s="19" t="s">
        <v>25</v>
      </c>
      <c r="K13" s="11" t="s">
        <v>25</v>
      </c>
      <c r="L13" s="11" t="s">
        <v>25</v>
      </c>
      <c r="M13" s="35">
        <v>2</v>
      </c>
      <c r="N13" s="35">
        <v>0</v>
      </c>
      <c r="O13" s="38" t="s">
        <v>115</v>
      </c>
      <c r="P13" s="37" t="s">
        <v>111</v>
      </c>
    </row>
    <row r="14" spans="1:16" s="25" customFormat="1" ht="56.25" customHeight="1">
      <c r="A14" s="33" t="s">
        <v>53</v>
      </c>
      <c r="B14" s="15" t="s">
        <v>35</v>
      </c>
      <c r="C14" s="15" t="s">
        <v>6</v>
      </c>
      <c r="D14" s="16">
        <v>41178</v>
      </c>
      <c r="E14" s="15" t="s">
        <v>54</v>
      </c>
      <c r="F14" s="15" t="s">
        <v>55</v>
      </c>
      <c r="G14" s="15" t="s">
        <v>5</v>
      </c>
      <c r="H14" s="34" t="s">
        <v>56</v>
      </c>
      <c r="I14" s="34">
        <v>1327200</v>
      </c>
      <c r="J14" s="19" t="s">
        <v>56</v>
      </c>
      <c r="K14" s="11" t="s">
        <v>56</v>
      </c>
      <c r="L14" s="11" t="s">
        <v>56</v>
      </c>
      <c r="M14" s="35">
        <v>2</v>
      </c>
      <c r="N14" s="35">
        <v>0</v>
      </c>
      <c r="O14" s="38" t="s">
        <v>88</v>
      </c>
      <c r="P14" s="37" t="s">
        <v>111</v>
      </c>
    </row>
    <row r="15" spans="1:16" s="25" customFormat="1" ht="56.25" customHeight="1">
      <c r="A15" s="33" t="s">
        <v>57</v>
      </c>
      <c r="B15" s="15" t="s">
        <v>35</v>
      </c>
      <c r="C15" s="15" t="s">
        <v>6</v>
      </c>
      <c r="D15" s="16">
        <v>41178</v>
      </c>
      <c r="E15" s="15" t="s">
        <v>58</v>
      </c>
      <c r="F15" s="15" t="s">
        <v>59</v>
      </c>
      <c r="G15" s="15" t="s">
        <v>5</v>
      </c>
      <c r="H15" s="34" t="s">
        <v>56</v>
      </c>
      <c r="I15" s="34">
        <v>1246350</v>
      </c>
      <c r="J15" s="19" t="s">
        <v>56</v>
      </c>
      <c r="K15" s="11" t="s">
        <v>56</v>
      </c>
      <c r="L15" s="11" t="s">
        <v>56</v>
      </c>
      <c r="M15" s="35">
        <v>3</v>
      </c>
      <c r="N15" s="35">
        <v>0</v>
      </c>
      <c r="O15" s="38" t="s">
        <v>88</v>
      </c>
      <c r="P15" s="37" t="s">
        <v>111</v>
      </c>
    </row>
    <row r="16" spans="1:16" s="25" customFormat="1" ht="56.25" customHeight="1">
      <c r="A16" s="33" t="s">
        <v>60</v>
      </c>
      <c r="B16" s="15" t="s">
        <v>35</v>
      </c>
      <c r="C16" s="15" t="s">
        <v>6</v>
      </c>
      <c r="D16" s="16">
        <v>41178</v>
      </c>
      <c r="E16" s="15" t="s">
        <v>61</v>
      </c>
      <c r="F16" s="15" t="s">
        <v>62</v>
      </c>
      <c r="G16" s="15" t="s">
        <v>5</v>
      </c>
      <c r="H16" s="34" t="s">
        <v>56</v>
      </c>
      <c r="I16" s="34">
        <v>1025850</v>
      </c>
      <c r="J16" s="19" t="s">
        <v>56</v>
      </c>
      <c r="K16" s="11" t="s">
        <v>56</v>
      </c>
      <c r="L16" s="11" t="s">
        <v>56</v>
      </c>
      <c r="M16" s="35">
        <v>3</v>
      </c>
      <c r="N16" s="35">
        <v>0</v>
      </c>
      <c r="O16" s="38" t="s">
        <v>88</v>
      </c>
      <c r="P16" s="37" t="s">
        <v>111</v>
      </c>
    </row>
    <row r="17" spans="1:16" s="25" customFormat="1" ht="56.25" customHeight="1">
      <c r="A17" s="33" t="s">
        <v>63</v>
      </c>
      <c r="B17" s="15" t="s">
        <v>35</v>
      </c>
      <c r="C17" s="15" t="s">
        <v>6</v>
      </c>
      <c r="D17" s="16">
        <v>41178</v>
      </c>
      <c r="E17" s="15" t="s">
        <v>64</v>
      </c>
      <c r="F17" s="15" t="s">
        <v>65</v>
      </c>
      <c r="G17" s="15" t="s">
        <v>5</v>
      </c>
      <c r="H17" s="34" t="s">
        <v>56</v>
      </c>
      <c r="I17" s="34">
        <v>1107750</v>
      </c>
      <c r="J17" s="19" t="s">
        <v>56</v>
      </c>
      <c r="K17" s="11" t="s">
        <v>56</v>
      </c>
      <c r="L17" s="11" t="s">
        <v>56</v>
      </c>
      <c r="M17" s="35">
        <v>3</v>
      </c>
      <c r="N17" s="35">
        <v>0</v>
      </c>
      <c r="O17" s="38" t="s">
        <v>88</v>
      </c>
      <c r="P17" s="37" t="s">
        <v>111</v>
      </c>
    </row>
    <row r="18" spans="1:16" s="25" customFormat="1" ht="56.25" customHeight="1">
      <c r="A18" s="33" t="s">
        <v>66</v>
      </c>
      <c r="B18" s="15" t="s">
        <v>35</v>
      </c>
      <c r="C18" s="15" t="s">
        <v>6</v>
      </c>
      <c r="D18" s="16">
        <v>41178</v>
      </c>
      <c r="E18" s="15" t="s">
        <v>67</v>
      </c>
      <c r="F18" s="15" t="s">
        <v>68</v>
      </c>
      <c r="G18" s="15" t="s">
        <v>5</v>
      </c>
      <c r="H18" s="34" t="s">
        <v>56</v>
      </c>
      <c r="I18" s="17">
        <v>1459500</v>
      </c>
      <c r="J18" s="19" t="s">
        <v>56</v>
      </c>
      <c r="K18" s="11" t="s">
        <v>56</v>
      </c>
      <c r="L18" s="11" t="s">
        <v>56</v>
      </c>
      <c r="M18" s="35">
        <v>2</v>
      </c>
      <c r="N18" s="35">
        <v>0</v>
      </c>
      <c r="O18" s="38" t="s">
        <v>88</v>
      </c>
      <c r="P18" s="37" t="s">
        <v>111</v>
      </c>
    </row>
    <row r="19" spans="1:16" s="25" customFormat="1" ht="56.25" customHeight="1">
      <c r="A19" s="33" t="s">
        <v>69</v>
      </c>
      <c r="B19" s="15" t="s">
        <v>35</v>
      </c>
      <c r="C19" s="15" t="s">
        <v>6</v>
      </c>
      <c r="D19" s="16">
        <v>41178</v>
      </c>
      <c r="E19" s="15" t="s">
        <v>70</v>
      </c>
      <c r="F19" s="15" t="s">
        <v>71</v>
      </c>
      <c r="G19" s="15" t="s">
        <v>5</v>
      </c>
      <c r="H19" s="34" t="s">
        <v>28</v>
      </c>
      <c r="I19" s="17">
        <v>1143450</v>
      </c>
      <c r="J19" s="19" t="s">
        <v>28</v>
      </c>
      <c r="K19" s="11" t="s">
        <v>28</v>
      </c>
      <c r="L19" s="11" t="s">
        <v>28</v>
      </c>
      <c r="M19" s="35">
        <v>1</v>
      </c>
      <c r="N19" s="35">
        <v>0</v>
      </c>
      <c r="O19" s="42" t="s">
        <v>112</v>
      </c>
      <c r="P19" s="37" t="s">
        <v>111</v>
      </c>
    </row>
    <row r="20" spans="1:16" s="25" customFormat="1" ht="56.25" customHeight="1">
      <c r="A20" s="33" t="s">
        <v>72</v>
      </c>
      <c r="B20" s="15" t="s">
        <v>35</v>
      </c>
      <c r="C20" s="15" t="s">
        <v>6</v>
      </c>
      <c r="D20" s="16">
        <v>41178</v>
      </c>
      <c r="E20" s="15" t="s">
        <v>73</v>
      </c>
      <c r="F20" s="15" t="s">
        <v>74</v>
      </c>
      <c r="G20" s="15" t="s">
        <v>5</v>
      </c>
      <c r="H20" s="34" t="s">
        <v>75</v>
      </c>
      <c r="I20" s="17">
        <v>1359750</v>
      </c>
      <c r="J20" s="19" t="s">
        <v>75</v>
      </c>
      <c r="K20" s="11" t="s">
        <v>75</v>
      </c>
      <c r="L20" s="11" t="s">
        <v>75</v>
      </c>
      <c r="M20" s="36">
        <v>3</v>
      </c>
      <c r="N20" s="36">
        <v>0</v>
      </c>
      <c r="O20" s="38" t="s">
        <v>88</v>
      </c>
      <c r="P20" s="37" t="s">
        <v>111</v>
      </c>
    </row>
    <row r="21" spans="1:16" s="25" customFormat="1" ht="56.25" customHeight="1">
      <c r="A21" s="33" t="s">
        <v>76</v>
      </c>
      <c r="B21" s="15" t="s">
        <v>35</v>
      </c>
      <c r="C21" s="15" t="s">
        <v>6</v>
      </c>
      <c r="D21" s="16">
        <v>41178</v>
      </c>
      <c r="E21" s="15" t="s">
        <v>77</v>
      </c>
      <c r="F21" s="15" t="s">
        <v>78</v>
      </c>
      <c r="G21" s="15" t="s">
        <v>5</v>
      </c>
      <c r="H21" s="34" t="s">
        <v>79</v>
      </c>
      <c r="I21" s="17">
        <v>960330</v>
      </c>
      <c r="J21" s="19" t="s">
        <v>79</v>
      </c>
      <c r="K21" s="11" t="s">
        <v>79</v>
      </c>
      <c r="L21" s="11" t="s">
        <v>79</v>
      </c>
      <c r="M21" s="36">
        <v>3</v>
      </c>
      <c r="N21" s="36">
        <v>0</v>
      </c>
      <c r="O21" s="38" t="s">
        <v>88</v>
      </c>
      <c r="P21" s="37" t="s">
        <v>111</v>
      </c>
    </row>
    <row r="22" spans="1:16" s="25" customFormat="1" ht="56.25" customHeight="1">
      <c r="A22" s="33" t="s">
        <v>80</v>
      </c>
      <c r="B22" s="15" t="s">
        <v>35</v>
      </c>
      <c r="C22" s="15" t="s">
        <v>6</v>
      </c>
      <c r="D22" s="16">
        <v>41178</v>
      </c>
      <c r="E22" s="15" t="s">
        <v>77</v>
      </c>
      <c r="F22" s="15" t="s">
        <v>78</v>
      </c>
      <c r="G22" s="15" t="s">
        <v>5</v>
      </c>
      <c r="H22" s="34" t="s">
        <v>79</v>
      </c>
      <c r="I22" s="17">
        <v>1021440</v>
      </c>
      <c r="J22" s="19" t="s">
        <v>79</v>
      </c>
      <c r="K22" s="11" t="s">
        <v>79</v>
      </c>
      <c r="L22" s="11" t="s">
        <v>79</v>
      </c>
      <c r="M22" s="36">
        <v>3</v>
      </c>
      <c r="N22" s="36">
        <v>0</v>
      </c>
      <c r="O22" s="38" t="s">
        <v>88</v>
      </c>
      <c r="P22" s="37" t="s">
        <v>111</v>
      </c>
    </row>
    <row r="23" spans="1:16" s="25" customFormat="1" ht="56.25" customHeight="1">
      <c r="A23" s="33" t="s">
        <v>81</v>
      </c>
      <c r="B23" s="15" t="s">
        <v>35</v>
      </c>
      <c r="C23" s="15" t="s">
        <v>6</v>
      </c>
      <c r="D23" s="16">
        <v>41178</v>
      </c>
      <c r="E23" s="15" t="s">
        <v>82</v>
      </c>
      <c r="F23" s="15" t="s">
        <v>83</v>
      </c>
      <c r="G23" s="15" t="s">
        <v>5</v>
      </c>
      <c r="H23" s="34" t="s">
        <v>84</v>
      </c>
      <c r="I23" s="17">
        <v>1155000</v>
      </c>
      <c r="J23" s="19" t="s">
        <v>84</v>
      </c>
      <c r="K23" s="11" t="s">
        <v>84</v>
      </c>
      <c r="L23" s="11" t="s">
        <v>84</v>
      </c>
      <c r="M23" s="36">
        <v>3</v>
      </c>
      <c r="N23" s="36">
        <v>0</v>
      </c>
      <c r="O23" s="38" t="s">
        <v>88</v>
      </c>
      <c r="P23" s="37" t="s">
        <v>111</v>
      </c>
    </row>
    <row r="24" spans="1:16" s="25" customFormat="1" ht="56.25" customHeight="1">
      <c r="A24" s="33" t="s">
        <v>85</v>
      </c>
      <c r="B24" s="15" t="s">
        <v>35</v>
      </c>
      <c r="C24" s="15" t="s">
        <v>6</v>
      </c>
      <c r="D24" s="16">
        <v>41178</v>
      </c>
      <c r="E24" s="15" t="s">
        <v>86</v>
      </c>
      <c r="F24" s="15" t="s">
        <v>87</v>
      </c>
      <c r="G24" s="15" t="s">
        <v>5</v>
      </c>
      <c r="H24" s="34" t="s">
        <v>88</v>
      </c>
      <c r="I24" s="17">
        <v>1231650</v>
      </c>
      <c r="J24" s="19" t="s">
        <v>88</v>
      </c>
      <c r="K24" s="11" t="s">
        <v>88</v>
      </c>
      <c r="L24" s="11" t="s">
        <v>88</v>
      </c>
      <c r="M24" s="36">
        <v>3</v>
      </c>
      <c r="N24" s="36">
        <v>0</v>
      </c>
      <c r="O24" s="38" t="s">
        <v>88</v>
      </c>
      <c r="P24" s="37" t="s">
        <v>111</v>
      </c>
    </row>
    <row r="25" spans="1:16" s="25" customFormat="1" ht="56.25" customHeight="1">
      <c r="A25" s="33" t="s">
        <v>89</v>
      </c>
      <c r="B25" s="15" t="s">
        <v>35</v>
      </c>
      <c r="C25" s="15" t="s">
        <v>6</v>
      </c>
      <c r="D25" s="16">
        <v>41178</v>
      </c>
      <c r="E25" s="15" t="s">
        <v>90</v>
      </c>
      <c r="F25" s="15" t="s">
        <v>91</v>
      </c>
      <c r="G25" s="15" t="s">
        <v>5</v>
      </c>
      <c r="H25" s="34" t="s">
        <v>88</v>
      </c>
      <c r="I25" s="17">
        <v>1506750</v>
      </c>
      <c r="J25" s="19" t="s">
        <v>88</v>
      </c>
      <c r="K25" s="11" t="s">
        <v>88</v>
      </c>
      <c r="L25" s="11" t="s">
        <v>88</v>
      </c>
      <c r="M25" s="36">
        <v>3</v>
      </c>
      <c r="N25" s="36">
        <v>0</v>
      </c>
      <c r="O25" s="38" t="s">
        <v>88</v>
      </c>
      <c r="P25" s="37" t="s">
        <v>111</v>
      </c>
    </row>
    <row r="26" spans="1:16" s="25" customFormat="1" ht="56.25" customHeight="1">
      <c r="A26" s="33" t="s">
        <v>92</v>
      </c>
      <c r="B26" s="15" t="s">
        <v>24</v>
      </c>
      <c r="C26" s="15" t="s">
        <v>7</v>
      </c>
      <c r="D26" s="16">
        <v>41179</v>
      </c>
      <c r="E26" s="15" t="s">
        <v>93</v>
      </c>
      <c r="F26" s="15" t="s">
        <v>94</v>
      </c>
      <c r="G26" s="15" t="s">
        <v>5</v>
      </c>
      <c r="H26" s="34" t="s">
        <v>95</v>
      </c>
      <c r="I26" s="34">
        <v>898800</v>
      </c>
      <c r="J26" s="19" t="s">
        <v>95</v>
      </c>
      <c r="K26" s="11" t="s">
        <v>95</v>
      </c>
      <c r="L26" s="11" t="s">
        <v>95</v>
      </c>
      <c r="M26" s="35">
        <v>2</v>
      </c>
      <c r="N26" s="35">
        <v>0</v>
      </c>
      <c r="O26" s="38" t="s">
        <v>88</v>
      </c>
      <c r="P26" s="37" t="s">
        <v>111</v>
      </c>
    </row>
    <row r="27" spans="1:16" s="25" customFormat="1" ht="56.25" customHeight="1">
      <c r="A27" s="33" t="s">
        <v>96</v>
      </c>
      <c r="B27" s="15" t="s">
        <v>24</v>
      </c>
      <c r="C27" s="15" t="s">
        <v>7</v>
      </c>
      <c r="D27" s="16">
        <v>41179</v>
      </c>
      <c r="E27" s="15" t="s">
        <v>97</v>
      </c>
      <c r="F27" s="15" t="s">
        <v>98</v>
      </c>
      <c r="G27" s="15" t="s">
        <v>5</v>
      </c>
      <c r="H27" s="34" t="s">
        <v>99</v>
      </c>
      <c r="I27" s="34">
        <v>963900</v>
      </c>
      <c r="J27" s="19" t="s">
        <v>99</v>
      </c>
      <c r="K27" s="11" t="s">
        <v>99</v>
      </c>
      <c r="L27" s="11" t="s">
        <v>99</v>
      </c>
      <c r="M27" s="35">
        <v>2</v>
      </c>
      <c r="N27" s="35">
        <v>0</v>
      </c>
      <c r="O27" s="38" t="s">
        <v>88</v>
      </c>
      <c r="P27" s="37" t="s">
        <v>111</v>
      </c>
    </row>
    <row r="28" spans="1:16" s="25" customFormat="1" ht="56.25" customHeight="1">
      <c r="A28" s="7" t="s">
        <v>100</v>
      </c>
      <c r="B28" s="7" t="s">
        <v>101</v>
      </c>
      <c r="C28" s="7" t="s">
        <v>1</v>
      </c>
      <c r="D28" s="8">
        <v>41179</v>
      </c>
      <c r="E28" s="7" t="s">
        <v>102</v>
      </c>
      <c r="F28" s="7" t="s">
        <v>103</v>
      </c>
      <c r="G28" s="15" t="s">
        <v>38</v>
      </c>
      <c r="H28" s="9">
        <v>10325700</v>
      </c>
      <c r="I28" s="9">
        <v>5429812</v>
      </c>
      <c r="J28" s="10">
        <f>IF(H28="","",+I28/H28)</f>
        <v>0.525854130954802</v>
      </c>
      <c r="K28" s="11" t="s">
        <v>25</v>
      </c>
      <c r="L28" s="11" t="s">
        <v>25</v>
      </c>
      <c r="M28" s="12">
        <v>2</v>
      </c>
      <c r="N28" s="13">
        <v>0</v>
      </c>
      <c r="O28" s="38" t="s">
        <v>88</v>
      </c>
      <c r="P28" s="37" t="s">
        <v>88</v>
      </c>
    </row>
    <row r="29" spans="1:16" s="25" customFormat="1" ht="56.25" customHeight="1">
      <c r="A29" s="15" t="s">
        <v>104</v>
      </c>
      <c r="B29" s="15" t="s">
        <v>24</v>
      </c>
      <c r="C29" s="15" t="s">
        <v>7</v>
      </c>
      <c r="D29" s="16">
        <v>41180</v>
      </c>
      <c r="E29" s="15" t="s">
        <v>105</v>
      </c>
      <c r="F29" s="15" t="s">
        <v>106</v>
      </c>
      <c r="G29" s="15" t="s">
        <v>5</v>
      </c>
      <c r="H29" s="17" t="s">
        <v>28</v>
      </c>
      <c r="I29" s="17">
        <v>2730000</v>
      </c>
      <c r="J29" s="18" t="s">
        <v>28</v>
      </c>
      <c r="K29" s="11" t="s">
        <v>28</v>
      </c>
      <c r="L29" s="11" t="s">
        <v>28</v>
      </c>
      <c r="M29" s="12">
        <v>2</v>
      </c>
      <c r="N29" s="20">
        <v>0</v>
      </c>
      <c r="O29" s="38" t="s">
        <v>88</v>
      </c>
      <c r="P29" s="37" t="s">
        <v>88</v>
      </c>
    </row>
  </sheetData>
  <sheetProtection formatCells="0" formatColumns="0" formatRows="0" deleteRows="0" sort="0" autoFilter="0" pivotTables="0"/>
  <mergeCells count="20">
    <mergeCell ref="A2:N2"/>
    <mergeCell ref="O3:O6"/>
    <mergeCell ref="P3:P6"/>
    <mergeCell ref="E3:F3"/>
    <mergeCell ref="C4:C6"/>
    <mergeCell ref="K4:K5"/>
    <mergeCell ref="A3:A6"/>
    <mergeCell ref="D3:D6"/>
    <mergeCell ref="I3:I6"/>
    <mergeCell ref="H3:H6"/>
    <mergeCell ref="G3:G6"/>
    <mergeCell ref="N4:N6"/>
    <mergeCell ref="B3:C3"/>
    <mergeCell ref="B4:B6"/>
    <mergeCell ref="F4:F6"/>
    <mergeCell ref="L4:L5"/>
    <mergeCell ref="E4:E6"/>
    <mergeCell ref="J3:J6"/>
    <mergeCell ref="M3:M6"/>
    <mergeCell ref="K3:L3"/>
  </mergeCells>
  <printOptions horizontalCentered="1"/>
  <pageMargins left="0.4330708661417323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A1676028</cp:lastModifiedBy>
  <cp:lastPrinted>2012-10-25T01:48:18Z</cp:lastPrinted>
  <dcterms:created xsi:type="dcterms:W3CDTF">2012-10-24T23:54:42Z</dcterms:created>
  <dcterms:modified xsi:type="dcterms:W3CDTF">2012-10-25T04:10:39Z</dcterms:modified>
  <cp:category/>
  <cp:version/>
  <cp:contentType/>
  <cp:contentStatus/>
</cp:coreProperties>
</file>