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12BB1A6-9CE4-4DEB-A841-D93428E56E5B}" xr6:coauthVersionLast="47" xr6:coauthVersionMax="47" xr10:uidLastSave="{00000000-0000-0000-0000-000000000000}"/>
  <bookViews>
    <workbookView xWindow="-5340" yWindow="-16320" windowWidth="29040" windowHeight="15720" tabRatio="714" xr2:uid="{00000000-000D-0000-FFFF-FFFF00000000}"/>
  </bookViews>
  <sheets>
    <sheet name="工事(競争)" sheetId="9" r:id="rId1"/>
  </sheets>
  <definedNames>
    <definedName name="_xlnm._FilterDatabase" localSheetId="0" hidden="1">'工事(競争)'!$A$7:$X$7</definedName>
    <definedName name="_xlnm.Print_Area" localSheetId="0">'工事(競争)'!$A$1:$Q$24</definedName>
    <definedName name="_xlnm.Print_Titles" localSheetId="0">'工事(競争)'!$1:$7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9" l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</calcChain>
</file>

<file path=xl/sharedStrings.xml><?xml version="1.0" encoding="utf-8"?>
<sst xmlns="http://schemas.openxmlformats.org/spreadsheetml/2006/main" count="191" uniqueCount="73">
  <si>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</si>
  <si>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</si>
  <si>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</si>
  <si>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</si>
  <si>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</si>
  <si>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</si>
  <si>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</si>
  <si>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</si>
  <si>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</si>
  <si>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</si>
  <si>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</si>
  <si>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</si>
  <si>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別紙様式２</t>
    <rPh sb="0" eb="2">
      <t>ベッシ</t>
    </rPh>
    <rPh sb="2" eb="4">
      <t>ヨウシキ</t>
    </rPh>
    <phoneticPr fontId="2"/>
  </si>
  <si>
    <t>うち公益社団法人又は公益財団法人(特例社団法人又は特例財団法人を含む。)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</si>
  <si>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公共調達の適正化について（平成18年8月25日付け財計第2017号）に基づく競争入札に係る情報の公表（公共工事）
及び公益法人に対する支出の公表・点検の方針について（平成24年6月1日行政改革実行本部決定）に基づく情報の公開</t>
    <rPh sb="0" eb="2">
      <t>コウキョウ</t>
    </rPh>
    <rPh sb="2" eb="4">
      <t>チョウタツ</t>
    </rPh>
    <rPh sb="5" eb="8">
      <t>テキセイカ</t>
    </rPh>
    <rPh sb="13" eb="15">
      <t>ヘイセイ</t>
    </rPh>
    <rPh sb="17" eb="18">
      <t>ネン</t>
    </rPh>
    <rPh sb="19" eb="20">
      <t>ガツ</t>
    </rPh>
    <rPh sb="22" eb="23">
      <t>ニチ</t>
    </rPh>
    <rPh sb="23" eb="24">
      <t>ヅ</t>
    </rPh>
    <rPh sb="25" eb="26">
      <t>ザイ</t>
    </rPh>
    <rPh sb="26" eb="27">
      <t>ケイ</t>
    </rPh>
    <rPh sb="27" eb="28">
      <t>ダイ</t>
    </rPh>
    <rPh sb="32" eb="33">
      <t>ゴウ</t>
    </rPh>
    <rPh sb="35" eb="36">
      <t>モト</t>
    </rPh>
    <rPh sb="38" eb="40">
      <t>キョウソウ</t>
    </rPh>
    <rPh sb="40" eb="42">
      <t>ニュウサツ</t>
    </rPh>
    <rPh sb="43" eb="44">
      <t>カカワ</t>
    </rPh>
    <rPh sb="45" eb="47">
      <t>ジョウホウ</t>
    </rPh>
    <rPh sb="48" eb="50">
      <t>コウヒョウ</t>
    </rPh>
    <rPh sb="51" eb="53">
      <t>コウキョウ</t>
    </rPh>
    <rPh sb="53" eb="55">
      <t>コウジ</t>
    </rPh>
    <rPh sb="57" eb="58">
      <t>オヨ</t>
    </rPh>
    <rPh sb="59" eb="61">
      <t>コウエキ</t>
    </rPh>
    <rPh sb="61" eb="63">
      <t>ホウジン</t>
    </rPh>
    <rPh sb="64" eb="65">
      <t>タイ</t>
    </rPh>
    <rPh sb="67" eb="69">
      <t>シシュツ</t>
    </rPh>
    <rPh sb="70" eb="72">
      <t>コウヒョウ</t>
    </rPh>
    <rPh sb="73" eb="75">
      <t>テンケン</t>
    </rPh>
    <rPh sb="76" eb="78">
      <t>ホウシン</t>
    </rPh>
    <rPh sb="83" eb="85">
      <t>ヘイセイ</t>
    </rPh>
    <rPh sb="87" eb="88">
      <t>ネン</t>
    </rPh>
    <rPh sb="89" eb="90">
      <t>ツキ</t>
    </rPh>
    <rPh sb="91" eb="92">
      <t>ヒ</t>
    </rPh>
    <rPh sb="92" eb="94">
      <t>ギョウセイ</t>
    </rPh>
    <rPh sb="94" eb="96">
      <t>カイカク</t>
    </rPh>
    <rPh sb="96" eb="98">
      <t>ジッコウ</t>
    </rPh>
    <rPh sb="98" eb="100">
      <t>ホンブ</t>
    </rPh>
    <rPh sb="100" eb="102">
      <t>ケッテイ</t>
    </rPh>
    <rPh sb="104" eb="105">
      <t>モト</t>
    </rPh>
    <rPh sb="107" eb="109">
      <t>ジョウホウ</t>
    </rPh>
    <rPh sb="110" eb="112">
      <t>コウカイ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</si>
  <si>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</si>
  <si>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</si>
  <si>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</si>
  <si>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2">
      <t>セツ</t>
    </rPh>
    <rPh sb="12" eb="13">
      <t>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</si>
  <si>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4">
      <t>キ</t>
    </rPh>
    <rPh sb="24" eb="25">
      <t>ミツル</t>
    </rPh>
    <rPh sb="25" eb="27">
      <t>ジコウ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</si>
  <si>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2"/>
  </si>
  <si>
    <t>桜島地区治山工事(西道川本流)
鹿児島県鹿児島市桜島
令和8年7月7日 ～ 令和9年3月15日
土木一式工事</t>
  </si>
  <si>
    <t>分任支出負担行為担当官
鹿児島森林管理署長
香月英伸</t>
  </si>
  <si>
    <t>鹿児島県鹿児島市浜町12-1</t>
  </si>
  <si>
    <t>小牧建設株式会社
法人番号2340001001721</t>
  </si>
  <si>
    <t>鹿児島県鹿児島市郡元1-1-2</t>
  </si>
  <si>
    <t>一般競争契約（簡易型総合評価）</t>
  </si>
  <si>
    <t>-</t>
  </si>
  <si>
    <t>桜島地区治山工事(深谷川第４支渓)
鹿児島県鹿児島市桜島
令和8年7月8日 ～ 令和9年3月15日
土木一式工事</t>
  </si>
  <si>
    <t>株式会社森山肇組
法人番号6340001004373</t>
  </si>
  <si>
    <t>鹿児島県鹿児島市広木1-15-36</t>
  </si>
  <si>
    <t>治山流域別調査業務及び治山施設点検業務(佐賀西部森林計画区)
佐賀県伊万里市
令和8年7月10日 ～ 令和8年12月21日
建設コンサルタント</t>
  </si>
  <si>
    <t>支出負担行為担当官
九州森林管理局長
眞城英一</t>
  </si>
  <si>
    <t>熊本県熊本市西区京町本丁2-7</t>
  </si>
  <si>
    <t>株式会社森林テクニクス
法人番号9010001100244</t>
  </si>
  <si>
    <t>東京都文京区後楽1-7-12</t>
  </si>
  <si>
    <t>一般競争契約（総合評価）</t>
  </si>
  <si>
    <t>治山流域別調査業務及び治山施設点検業務(大分西部森林計画区)
大分県日田市
令和8年7月10日 ～ 令和9年1月8日
建設コンサルタント</t>
  </si>
  <si>
    <t>治山流域別調査業務及び治山施設点検業務(大淀川森林計画区)
宮崎県宮崎市
令和8年7月10日 ～ 令和9年3月5日
建設コンサルタント</t>
  </si>
  <si>
    <t>株式会社森林総合技術コンサルタント
法人番号8330001007937</t>
  </si>
  <si>
    <t>熊本県熊本市東区保田窪本町6-1</t>
  </si>
  <si>
    <t>治山流域別調査業務及び治山施設点検業務(大隅森林計画区)
鹿児島県鹿屋市
令和8年7月10日 ～ 令和9年2月22日
建設コンサルタント</t>
  </si>
  <si>
    <t>治山流域別調査業務及び治山施設点検業務(宮古八重山森林計画区)
沖縄県八重山郡竹富町
令和8年7月10日 ～ 令和8年12月11日
建設コンサルタント</t>
  </si>
  <si>
    <t>治山流域別調査業務及び治山施設点検業務(球磨川森林計画区)
熊本県人吉市
令和8年7月10日 ～ 令和9年3月5日
建設コンサルタント</t>
  </si>
  <si>
    <t>治山流域別調査業務及び治山施設点検業務(長崎北部森林計画区)
長崎県東彼杵郡東彼杵町
令和8年7月10日 ～ 令和8年11月16日
建設コンサルタント</t>
  </si>
  <si>
    <t>測量事業(境界検測・境界測量)請負【屋久島】
鹿児島県熊毛郡南種子町
令和8年7月17日 ～ 令和9年2月19日
測量</t>
  </si>
  <si>
    <t>九州工営株式会社
法人番号3350001000399</t>
  </si>
  <si>
    <t>宮崎県宮崎市大工2-117</t>
  </si>
  <si>
    <t>一般競争契約</t>
  </si>
  <si>
    <t>湯前林道災害復旧工事
熊本県球磨郡湯前町
令和8年7月18日 ～ 令和9年3月1日
土木一式工事</t>
  </si>
  <si>
    <t>分任支出負担行為担当官
熊本南部森林管理署長
元山英樹</t>
  </si>
  <si>
    <t>熊本県人吉市西間上町2607-1</t>
  </si>
  <si>
    <t>有限会社ふじもと
法人番号1330002031075</t>
  </si>
  <si>
    <t>熊本県球磨郡湯前町3170-1</t>
  </si>
  <si>
    <t>安中温泉岳治山工事(1渓)
長崎県島原市
令和8年7月24日 ～ 令和9年3月19日
土木一式工事</t>
  </si>
  <si>
    <t>分任支出負担行為担当官
長崎森林管理署長
小野貴行</t>
  </si>
  <si>
    <t>長崎県諫早市栗面町804-1</t>
  </si>
  <si>
    <t>九州緑化施設株式会社
法人番号2330001001235</t>
  </si>
  <si>
    <t>熊本県熊本市西区稗田町2-22</t>
  </si>
  <si>
    <t>豆酘龍良山治山工事2
長崎県対馬市
令和8年7月24日 ～ 令和9年3月19日
土木一式工事</t>
  </si>
  <si>
    <t>株式会社八興電設
法人番号1310001010775</t>
  </si>
  <si>
    <t>長崎県対馬市美津島町根緒63-2</t>
  </si>
  <si>
    <t>有明林道災害復旧工事1
長崎県対馬市
令和8年7月25日 ～ 令和9年1月15日
土木一式工事</t>
  </si>
  <si>
    <t>同種工事の実績
技術者の配置</t>
  </si>
  <si>
    <t>桜島地区治山工事(西道川第２支流)
鹿児島県鹿児島市桜島
令和8年7月28日 ～ 令和9年3月15日
土木一式工事</t>
  </si>
  <si>
    <t>株式会社島津建設
法人番号5340001002130</t>
  </si>
  <si>
    <t>鹿児島県鹿児島市吉野町9700-1</t>
  </si>
  <si>
    <t>朝倉地区治山工事(杷木志波３(奥ノ丸))
福岡県朝倉市
令和8年7月30日 ～ 令和9年3月26日
土木一式工事</t>
  </si>
  <si>
    <t>那須建設株式会社
法人番号7390001011133</t>
  </si>
  <si>
    <t>山形県長井市屋城町7-1</t>
  </si>
  <si>
    <t>朝倉地区治山工事(杷木星丸５(長迫))
福岡県朝倉市
令和8年7月30日 ～ 令和9年3月26日
土木一式工事</t>
  </si>
  <si>
    <t>山一建設工業株式会社
法人番号7290001049712</t>
  </si>
  <si>
    <t>福岡県久留米市草野町吉木2505-1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</si>
</sst>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[$-411]ggge&quot;年&quot;m&quot;月&quot;d&quot;日&quot;;@"/>
    <numFmt numFmtId="178" formatCode="0000000000000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1" fillId="0" borderId="2" xfId="2" applyFont="1" applyBorder="1" applyAlignment="1">
      <alignment vertical="center" wrapText="1"/>
    </xf>
    <xf numFmtId="177" fontId="11" fillId="0" borderId="2" xfId="2" applyNumberFormat="1" applyFont="1" applyBorder="1" applyAlignment="1">
      <alignment vertical="center" wrapText="1"/>
    </xf>
    <xf numFmtId="38" fontId="11" fillId="0" borderId="2" xfId="2" applyNumberFormat="1" applyFont="1" applyBorder="1" applyAlignment="1">
      <alignment vertical="center" wrapText="1"/>
    </xf>
    <xf numFmtId="176" fontId="11" fillId="0" borderId="2" xfId="2" applyNumberFormat="1" applyFont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178" fontId="11" fillId="0" borderId="2" xfId="2" applyNumberFormat="1" applyFont="1" applyBorder="1" applyAlignment="1">
      <alignment horizontal="center" vertical="center" wrapText="1"/>
    </xf>
    <xf numFmtId="179" fontId="11" fillId="0" borderId="2" xfId="2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4" xfId="0" applyFont="1" applyBorder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1">
    <dxf>
      <numFmt numFmtId="180" formatCode="&quot;令&quot;&quot;和&quot;&quot;元&quot;&quot;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tabSelected="1" view="pageBreakPreview" topLeftCell="A21" zoomScaleNormal="100" zoomScaleSheetLayoutView="100" workbookViewId="0">
      <selection activeCell="A24" sqref="A24"/>
    </sheetView>
  </sheetViews>
  <sheetFormatPr defaultColWidth="9" defaultRowHeight="13.5" x14ac:dyDescent="0.15"/>
  <cols>
    <col min="1" max="1" width="4" style="1" customWidth="1"/>
    <col min="2" max="2" width="39.75" style="1" customWidth="1"/>
    <col min="3" max="3" width="23.75" style="1" customWidth="1"/>
    <col min="4" max="4" width="14" style="3" customWidth="1"/>
    <col min="5" max="5" width="18" style="8" customWidth="1"/>
    <col min="6" max="6" width="20.25" style="1" customWidth="1"/>
    <col min="7" max="7" width="15.875" style="1" customWidth="1"/>
    <col min="8" max="8" width="15.375" style="1" customWidth="1"/>
    <col min="9" max="10" width="11.625" style="1" customWidth="1"/>
    <col min="11" max="11" width="8.375" style="3" customWidth="1"/>
    <col min="12" max="13" width="8.5" style="3" customWidth="1"/>
    <col min="14" max="14" width="8.25" style="3" customWidth="1"/>
    <col min="15" max="15" width="8" style="1" customWidth="1"/>
    <col min="16" max="16" width="9.25" style="1" customWidth="1"/>
    <col min="17" max="17" width="10" style="1" customWidth="1"/>
    <col min="18" max="18" width="9" style="1"/>
    <col min="19" max="19" width="15.375" style="1" customWidth="1"/>
    <col min="20" max="16384" width="9" style="1"/>
  </cols>
  <sheetData>
    <row r="1" spans="1:19" ht="20.25" customHeight="1" x14ac:dyDescent="0.1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s="2" customFormat="1" ht="45" customHeight="1" x14ac:dyDescent="0.15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0.25" customHeight="1" thickBot="1" x14ac:dyDescent="0.2">
      <c r="A3" s="9"/>
      <c r="B3" s="9"/>
      <c r="C3" s="9"/>
      <c r="D3" s="5"/>
      <c r="E3" s="7"/>
      <c r="F3" s="9"/>
      <c r="G3" s="9"/>
      <c r="H3" s="9"/>
      <c r="I3" s="9"/>
      <c r="J3" s="9"/>
      <c r="K3" s="5"/>
      <c r="L3" s="5"/>
      <c r="M3" s="5"/>
      <c r="N3" s="5"/>
      <c r="O3" s="9"/>
      <c r="P3" s="9"/>
      <c r="Q3" s="9"/>
    </row>
    <row r="4" spans="1:19" s="4" customFormat="1" ht="30" customHeight="1" x14ac:dyDescent="0.15">
      <c r="A4" s="35"/>
      <c r="B4" s="28" t="s">
        <v>6</v>
      </c>
      <c r="C4" s="19" t="s">
        <v>17</v>
      </c>
      <c r="D4" s="20"/>
      <c r="E4" s="23" t="s">
        <v>2</v>
      </c>
      <c r="F4" s="19" t="s">
        <v>3</v>
      </c>
      <c r="G4" s="20"/>
      <c r="H4" s="32" t="s">
        <v>18</v>
      </c>
      <c r="I4" s="28" t="s">
        <v>4</v>
      </c>
      <c r="J4" s="28" t="s">
        <v>0</v>
      </c>
      <c r="K4" s="28" t="s">
        <v>5</v>
      </c>
      <c r="L4" s="26" t="s">
        <v>15</v>
      </c>
      <c r="M4" s="27"/>
      <c r="N4" s="19" t="s">
        <v>7</v>
      </c>
      <c r="O4" s="10"/>
      <c r="P4" s="32" t="s">
        <v>19</v>
      </c>
      <c r="Q4" s="39" t="s">
        <v>1</v>
      </c>
    </row>
    <row r="5" spans="1:19" s="4" customFormat="1" ht="21" customHeight="1" x14ac:dyDescent="0.15">
      <c r="A5" s="36"/>
      <c r="B5" s="29"/>
      <c r="C5" s="21" t="s">
        <v>8</v>
      </c>
      <c r="D5" s="34" t="s">
        <v>9</v>
      </c>
      <c r="E5" s="24"/>
      <c r="F5" s="34" t="s">
        <v>10</v>
      </c>
      <c r="G5" s="34" t="s">
        <v>11</v>
      </c>
      <c r="H5" s="33"/>
      <c r="I5" s="29"/>
      <c r="J5" s="29"/>
      <c r="K5" s="29"/>
      <c r="L5" s="33" t="s">
        <v>16</v>
      </c>
      <c r="M5" s="33" t="s">
        <v>20</v>
      </c>
      <c r="N5" s="41"/>
      <c r="O5" s="37" t="s">
        <v>13</v>
      </c>
      <c r="P5" s="33"/>
      <c r="Q5" s="40"/>
    </row>
    <row r="6" spans="1:19" s="4" customFormat="1" ht="21" customHeight="1" x14ac:dyDescent="0.15">
      <c r="A6" s="36"/>
      <c r="B6" s="29"/>
      <c r="C6" s="22"/>
      <c r="D6" s="29"/>
      <c r="E6" s="24"/>
      <c r="F6" s="29"/>
      <c r="G6" s="29"/>
      <c r="H6" s="33"/>
      <c r="I6" s="29"/>
      <c r="J6" s="29"/>
      <c r="K6" s="29"/>
      <c r="L6" s="33"/>
      <c r="M6" s="33"/>
      <c r="N6" s="41"/>
      <c r="O6" s="38"/>
      <c r="P6" s="33"/>
      <c r="Q6" s="40"/>
    </row>
    <row r="7" spans="1:19" s="4" customFormat="1" ht="62.25" customHeight="1" x14ac:dyDescent="0.15">
      <c r="A7" s="36"/>
      <c r="B7" s="30"/>
      <c r="C7" s="22"/>
      <c r="D7" s="29"/>
      <c r="E7" s="25"/>
      <c r="F7" s="29"/>
      <c r="G7" s="29"/>
      <c r="H7" s="33"/>
      <c r="I7" s="29"/>
      <c r="J7" s="29"/>
      <c r="K7" s="29"/>
      <c r="L7" s="33"/>
      <c r="M7" s="33"/>
      <c r="N7" s="42"/>
      <c r="O7" s="38"/>
      <c r="P7" s="33"/>
      <c r="Q7" s="40"/>
    </row>
    <row r="8" spans="1:19" ht="78.75" customHeight="1" x14ac:dyDescent="0.15">
      <c r="A8" s="6">
        <v>1</v>
      </c>
      <c r="B8" s="11" t="s">
        <v>21</v>
      </c>
      <c r="C8" s="11" t="s">
        <v>22</v>
      </c>
      <c r="D8" s="11" t="s">
        <v>23</v>
      </c>
      <c r="E8" s="12">
        <v>46209</v>
      </c>
      <c r="F8" s="11" t="s">
        <v>24</v>
      </c>
      <c r="G8" s="11" t="s">
        <v>25</v>
      </c>
      <c r="H8" s="11" t="s">
        <v>26</v>
      </c>
      <c r="I8" s="13">
        <v>140421600</v>
      </c>
      <c r="J8" s="13">
        <v>127820000</v>
      </c>
      <c r="K8" s="14">
        <v>0.91</v>
      </c>
      <c r="L8" s="17" t="s">
        <v>27</v>
      </c>
      <c r="M8" s="17" t="s">
        <v>27</v>
      </c>
      <c r="N8" s="15">
        <v>5</v>
      </c>
      <c r="O8" s="15">
        <v>0</v>
      </c>
      <c r="P8" s="11" t="s">
        <v>27</v>
      </c>
      <c r="Q8" s="11" t="s">
        <v>27</v>
      </c>
      <c r="R8" s="11"/>
      <c r="S8" s="16"/>
    </row>
    <row r="9" spans="1:19" ht="78.75" customHeight="1" x14ac:dyDescent="0.15">
      <c r="A9" s="6">
        <f>A8+1</f>
        <v>2</v>
      </c>
      <c r="B9" s="11" t="s">
        <v>28</v>
      </c>
      <c r="C9" s="11" t="s">
        <v>22</v>
      </c>
      <c r="D9" s="11" t="s">
        <v>23</v>
      </c>
      <c r="E9" s="12">
        <v>46210</v>
      </c>
      <c r="F9" s="11" t="s">
        <v>29</v>
      </c>
      <c r="G9" s="11" t="s">
        <v>30</v>
      </c>
      <c r="H9" s="11" t="s">
        <v>26</v>
      </c>
      <c r="I9" s="13">
        <v>105727600</v>
      </c>
      <c r="J9" s="13">
        <v>98010000</v>
      </c>
      <c r="K9" s="14">
        <v>0.92700000000000005</v>
      </c>
      <c r="L9" s="17" t="s">
        <v>27</v>
      </c>
      <c r="M9" s="17" t="s">
        <v>27</v>
      </c>
      <c r="N9" s="15">
        <v>4</v>
      </c>
      <c r="O9" s="15">
        <v>0</v>
      </c>
      <c r="P9" s="11" t="s">
        <v>27</v>
      </c>
      <c r="Q9" s="11" t="s">
        <v>27</v>
      </c>
      <c r="R9" s="11"/>
      <c r="S9" s="16"/>
    </row>
    <row r="10" spans="1:19" ht="78.75" customHeight="1" x14ac:dyDescent="0.15">
      <c r="A10" s="6">
        <f t="shared" ref="A10:A24" si="0">A9+1</f>
        <v>3</v>
      </c>
      <c r="B10" s="11" t="s">
        <v>31</v>
      </c>
      <c r="C10" s="11" t="s">
        <v>32</v>
      </c>
      <c r="D10" s="11" t="s">
        <v>33</v>
      </c>
      <c r="E10" s="12">
        <v>46212</v>
      </c>
      <c r="F10" s="11" t="s">
        <v>34</v>
      </c>
      <c r="G10" s="11" t="s">
        <v>35</v>
      </c>
      <c r="H10" s="11" t="s">
        <v>36</v>
      </c>
      <c r="I10" s="13">
        <v>11319000</v>
      </c>
      <c r="J10" s="13">
        <v>9108000</v>
      </c>
      <c r="K10" s="14">
        <v>0.80400000000000005</v>
      </c>
      <c r="L10" s="17" t="s">
        <v>27</v>
      </c>
      <c r="M10" s="17" t="s">
        <v>27</v>
      </c>
      <c r="N10" s="15">
        <v>4</v>
      </c>
      <c r="O10" s="15">
        <v>0</v>
      </c>
      <c r="P10" s="11" t="s">
        <v>27</v>
      </c>
      <c r="Q10" s="11" t="s">
        <v>27</v>
      </c>
      <c r="R10" s="11"/>
      <c r="S10" s="16"/>
    </row>
    <row r="11" spans="1:19" ht="78.75" customHeight="1" x14ac:dyDescent="0.15">
      <c r="A11" s="6">
        <f t="shared" si="0"/>
        <v>4</v>
      </c>
      <c r="B11" s="11" t="s">
        <v>37</v>
      </c>
      <c r="C11" s="11" t="s">
        <v>32</v>
      </c>
      <c r="D11" s="11" t="s">
        <v>33</v>
      </c>
      <c r="E11" s="12">
        <v>46212</v>
      </c>
      <c r="F11" s="11" t="s">
        <v>34</v>
      </c>
      <c r="G11" s="11" t="s">
        <v>35</v>
      </c>
      <c r="H11" s="11" t="s">
        <v>36</v>
      </c>
      <c r="I11" s="13">
        <v>13574000</v>
      </c>
      <c r="J11" s="13">
        <v>10945000</v>
      </c>
      <c r="K11" s="14">
        <v>0.80600000000000005</v>
      </c>
      <c r="L11" s="17" t="s">
        <v>27</v>
      </c>
      <c r="M11" s="17" t="s">
        <v>27</v>
      </c>
      <c r="N11" s="15">
        <v>4</v>
      </c>
      <c r="O11" s="15">
        <v>0</v>
      </c>
      <c r="P11" s="11" t="s">
        <v>27</v>
      </c>
      <c r="Q11" s="11" t="s">
        <v>27</v>
      </c>
      <c r="R11" s="11"/>
      <c r="S11" s="16"/>
    </row>
    <row r="12" spans="1:19" ht="78.75" customHeight="1" x14ac:dyDescent="0.15">
      <c r="A12" s="6">
        <f t="shared" si="0"/>
        <v>5</v>
      </c>
      <c r="B12" s="11" t="s">
        <v>38</v>
      </c>
      <c r="C12" s="11" t="s">
        <v>32</v>
      </c>
      <c r="D12" s="11" t="s">
        <v>33</v>
      </c>
      <c r="E12" s="12">
        <v>46212</v>
      </c>
      <c r="F12" s="11" t="s">
        <v>39</v>
      </c>
      <c r="G12" s="11" t="s">
        <v>40</v>
      </c>
      <c r="H12" s="11" t="s">
        <v>36</v>
      </c>
      <c r="I12" s="13">
        <v>56144000</v>
      </c>
      <c r="J12" s="13">
        <v>45122000</v>
      </c>
      <c r="K12" s="14">
        <v>0.80300000000000005</v>
      </c>
      <c r="L12" s="17" t="s">
        <v>27</v>
      </c>
      <c r="M12" s="17" t="s">
        <v>27</v>
      </c>
      <c r="N12" s="15">
        <v>3</v>
      </c>
      <c r="O12" s="15">
        <v>0</v>
      </c>
      <c r="P12" s="11" t="s">
        <v>27</v>
      </c>
      <c r="Q12" s="11" t="s">
        <v>27</v>
      </c>
      <c r="R12" s="11"/>
      <c r="S12" s="16"/>
    </row>
    <row r="13" spans="1:19" ht="78.75" customHeight="1" x14ac:dyDescent="0.15">
      <c r="A13" s="6">
        <f t="shared" si="0"/>
        <v>6</v>
      </c>
      <c r="B13" s="11" t="s">
        <v>41</v>
      </c>
      <c r="C13" s="11" t="s">
        <v>32</v>
      </c>
      <c r="D13" s="11" t="s">
        <v>33</v>
      </c>
      <c r="E13" s="12">
        <v>46212</v>
      </c>
      <c r="F13" s="11" t="s">
        <v>39</v>
      </c>
      <c r="G13" s="11" t="s">
        <v>40</v>
      </c>
      <c r="H13" s="11" t="s">
        <v>36</v>
      </c>
      <c r="I13" s="13">
        <v>19668000</v>
      </c>
      <c r="J13" s="13">
        <v>15840000</v>
      </c>
      <c r="K13" s="14">
        <v>0.80500000000000005</v>
      </c>
      <c r="L13" s="17" t="s">
        <v>27</v>
      </c>
      <c r="M13" s="17" t="s">
        <v>27</v>
      </c>
      <c r="N13" s="15">
        <v>4</v>
      </c>
      <c r="O13" s="15">
        <v>0</v>
      </c>
      <c r="P13" s="11" t="s">
        <v>27</v>
      </c>
      <c r="Q13" s="11" t="s">
        <v>27</v>
      </c>
      <c r="R13" s="11"/>
      <c r="S13" s="16"/>
    </row>
    <row r="14" spans="1:19" ht="78.75" customHeight="1" x14ac:dyDescent="0.15">
      <c r="A14" s="6">
        <f t="shared" si="0"/>
        <v>7</v>
      </c>
      <c r="B14" s="11" t="s">
        <v>42</v>
      </c>
      <c r="C14" s="11" t="s">
        <v>32</v>
      </c>
      <c r="D14" s="11" t="s">
        <v>33</v>
      </c>
      <c r="E14" s="12">
        <v>46212</v>
      </c>
      <c r="F14" s="11" t="s">
        <v>39</v>
      </c>
      <c r="G14" s="11" t="s">
        <v>40</v>
      </c>
      <c r="H14" s="11" t="s">
        <v>36</v>
      </c>
      <c r="I14" s="13">
        <v>12793000</v>
      </c>
      <c r="J14" s="13">
        <v>10307000</v>
      </c>
      <c r="K14" s="14">
        <v>0.80500000000000005</v>
      </c>
      <c r="L14" s="17" t="s">
        <v>27</v>
      </c>
      <c r="M14" s="17" t="s">
        <v>27</v>
      </c>
      <c r="N14" s="15">
        <v>3</v>
      </c>
      <c r="O14" s="15">
        <v>0</v>
      </c>
      <c r="P14" s="11" t="s">
        <v>27</v>
      </c>
      <c r="Q14" s="11" t="s">
        <v>27</v>
      </c>
      <c r="R14" s="11"/>
      <c r="S14" s="16"/>
    </row>
    <row r="15" spans="1:19" ht="78.75" customHeight="1" x14ac:dyDescent="0.15">
      <c r="A15" s="6">
        <f t="shared" si="0"/>
        <v>8</v>
      </c>
      <c r="B15" s="11" t="s">
        <v>43</v>
      </c>
      <c r="C15" s="11" t="s">
        <v>32</v>
      </c>
      <c r="D15" s="11" t="s">
        <v>33</v>
      </c>
      <c r="E15" s="12">
        <v>46212</v>
      </c>
      <c r="F15" s="11" t="s">
        <v>34</v>
      </c>
      <c r="G15" s="11" t="s">
        <v>35</v>
      </c>
      <c r="H15" s="11" t="s">
        <v>36</v>
      </c>
      <c r="I15" s="13">
        <v>39842000</v>
      </c>
      <c r="J15" s="13">
        <v>32065000</v>
      </c>
      <c r="K15" s="14">
        <v>0.80400000000000005</v>
      </c>
      <c r="L15" s="17" t="s">
        <v>27</v>
      </c>
      <c r="M15" s="17" t="s">
        <v>27</v>
      </c>
      <c r="N15" s="15">
        <v>3</v>
      </c>
      <c r="O15" s="15">
        <v>0</v>
      </c>
      <c r="P15" s="11" t="s">
        <v>27</v>
      </c>
      <c r="Q15" s="11" t="s">
        <v>27</v>
      </c>
      <c r="R15" s="11"/>
      <c r="S15" s="16"/>
    </row>
    <row r="16" spans="1:19" ht="78.75" customHeight="1" x14ac:dyDescent="0.15">
      <c r="A16" s="6">
        <f t="shared" si="0"/>
        <v>9</v>
      </c>
      <c r="B16" s="11" t="s">
        <v>44</v>
      </c>
      <c r="C16" s="11" t="s">
        <v>32</v>
      </c>
      <c r="D16" s="11" t="s">
        <v>33</v>
      </c>
      <c r="E16" s="12">
        <v>46212</v>
      </c>
      <c r="F16" s="11" t="s">
        <v>34</v>
      </c>
      <c r="G16" s="11" t="s">
        <v>35</v>
      </c>
      <c r="H16" s="11" t="s">
        <v>36</v>
      </c>
      <c r="I16" s="13">
        <v>5445000</v>
      </c>
      <c r="J16" s="13">
        <v>4378000</v>
      </c>
      <c r="K16" s="14">
        <v>0.80400000000000005</v>
      </c>
      <c r="L16" s="17" t="s">
        <v>27</v>
      </c>
      <c r="M16" s="17" t="s">
        <v>27</v>
      </c>
      <c r="N16" s="15">
        <v>5</v>
      </c>
      <c r="O16" s="15">
        <v>0</v>
      </c>
      <c r="P16" s="11" t="s">
        <v>27</v>
      </c>
      <c r="Q16" s="11" t="s">
        <v>27</v>
      </c>
      <c r="R16" s="11"/>
      <c r="S16" s="16"/>
    </row>
    <row r="17" spans="1:19" ht="78.75" customHeight="1" x14ac:dyDescent="0.15">
      <c r="A17" s="6">
        <f t="shared" si="0"/>
        <v>10</v>
      </c>
      <c r="B17" s="11" t="s">
        <v>45</v>
      </c>
      <c r="C17" s="11" t="s">
        <v>32</v>
      </c>
      <c r="D17" s="11" t="s">
        <v>33</v>
      </c>
      <c r="E17" s="12">
        <v>46219</v>
      </c>
      <c r="F17" s="11" t="s">
        <v>46</v>
      </c>
      <c r="G17" s="11" t="s">
        <v>47</v>
      </c>
      <c r="H17" s="11" t="s">
        <v>48</v>
      </c>
      <c r="I17" s="13">
        <v>8231080</v>
      </c>
      <c r="J17" s="13">
        <v>7920000</v>
      </c>
      <c r="K17" s="14">
        <v>0.96199999999999997</v>
      </c>
      <c r="L17" s="17" t="s">
        <v>27</v>
      </c>
      <c r="M17" s="17" t="s">
        <v>27</v>
      </c>
      <c r="N17" s="15">
        <v>3</v>
      </c>
      <c r="O17" s="15">
        <v>0</v>
      </c>
      <c r="P17" s="11" t="s">
        <v>27</v>
      </c>
      <c r="Q17" s="11" t="s">
        <v>27</v>
      </c>
      <c r="R17" s="11"/>
      <c r="S17" s="16"/>
    </row>
    <row r="18" spans="1:19" ht="78.75" customHeight="1" x14ac:dyDescent="0.15">
      <c r="A18" s="6">
        <f t="shared" si="0"/>
        <v>11</v>
      </c>
      <c r="B18" s="11" t="s">
        <v>49</v>
      </c>
      <c r="C18" s="11" t="s">
        <v>50</v>
      </c>
      <c r="D18" s="11" t="s">
        <v>51</v>
      </c>
      <c r="E18" s="12">
        <v>46220</v>
      </c>
      <c r="F18" s="11" t="s">
        <v>52</v>
      </c>
      <c r="G18" s="11" t="s">
        <v>53</v>
      </c>
      <c r="H18" s="11" t="s">
        <v>36</v>
      </c>
      <c r="I18" s="13">
        <v>41730700</v>
      </c>
      <c r="J18" s="13">
        <v>41250000</v>
      </c>
      <c r="K18" s="14">
        <v>0.98799999999999999</v>
      </c>
      <c r="L18" s="17" t="s">
        <v>27</v>
      </c>
      <c r="M18" s="17" t="s">
        <v>27</v>
      </c>
      <c r="N18" s="15">
        <v>2</v>
      </c>
      <c r="O18" s="15">
        <v>0</v>
      </c>
      <c r="P18" s="11" t="s">
        <v>27</v>
      </c>
      <c r="Q18" s="11" t="s">
        <v>27</v>
      </c>
      <c r="R18" s="11"/>
      <c r="S18" s="16"/>
    </row>
    <row r="19" spans="1:19" ht="78.75" customHeight="1" x14ac:dyDescent="0.15">
      <c r="A19" s="6">
        <f t="shared" si="0"/>
        <v>12</v>
      </c>
      <c r="B19" s="11" t="s">
        <v>54</v>
      </c>
      <c r="C19" s="11" t="s">
        <v>55</v>
      </c>
      <c r="D19" s="11" t="s">
        <v>56</v>
      </c>
      <c r="E19" s="12">
        <v>46226</v>
      </c>
      <c r="F19" s="11" t="s">
        <v>57</v>
      </c>
      <c r="G19" s="11" t="s">
        <v>58</v>
      </c>
      <c r="H19" s="11" t="s">
        <v>26</v>
      </c>
      <c r="I19" s="13">
        <v>70918100</v>
      </c>
      <c r="J19" s="13">
        <v>70400000</v>
      </c>
      <c r="K19" s="14">
        <v>0.99199999999999999</v>
      </c>
      <c r="L19" s="17" t="s">
        <v>27</v>
      </c>
      <c r="M19" s="17" t="s">
        <v>27</v>
      </c>
      <c r="N19" s="15">
        <v>3</v>
      </c>
      <c r="O19" s="15">
        <v>0</v>
      </c>
      <c r="P19" s="11" t="s">
        <v>27</v>
      </c>
      <c r="Q19" s="11" t="s">
        <v>27</v>
      </c>
      <c r="R19" s="11"/>
      <c r="S19" s="16"/>
    </row>
    <row r="20" spans="1:19" ht="78.75" customHeight="1" x14ac:dyDescent="0.15">
      <c r="A20" s="6">
        <f t="shared" si="0"/>
        <v>13</v>
      </c>
      <c r="B20" s="11" t="s">
        <v>59</v>
      </c>
      <c r="C20" s="11" t="s">
        <v>55</v>
      </c>
      <c r="D20" s="11" t="s">
        <v>56</v>
      </c>
      <c r="E20" s="12">
        <v>46226</v>
      </c>
      <c r="F20" s="11" t="s">
        <v>60</v>
      </c>
      <c r="G20" s="11" t="s">
        <v>61</v>
      </c>
      <c r="H20" s="11" t="s">
        <v>26</v>
      </c>
      <c r="I20" s="13">
        <v>42298300</v>
      </c>
      <c r="J20" s="13">
        <v>41470000</v>
      </c>
      <c r="K20" s="14">
        <v>0.98</v>
      </c>
      <c r="L20" s="17" t="s">
        <v>27</v>
      </c>
      <c r="M20" s="17" t="s">
        <v>27</v>
      </c>
      <c r="N20" s="15">
        <v>2</v>
      </c>
      <c r="O20" s="15">
        <v>0</v>
      </c>
      <c r="P20" s="11" t="s">
        <v>27</v>
      </c>
      <c r="Q20" s="11" t="s">
        <v>27</v>
      </c>
      <c r="R20" s="11"/>
      <c r="S20" s="16"/>
    </row>
    <row r="21" spans="1:19" ht="78.75" customHeight="1" x14ac:dyDescent="0.15">
      <c r="A21" s="6">
        <f t="shared" si="0"/>
        <v>14</v>
      </c>
      <c r="B21" s="11" t="s">
        <v>62</v>
      </c>
      <c r="C21" s="11" t="s">
        <v>55</v>
      </c>
      <c r="D21" s="11" t="s">
        <v>56</v>
      </c>
      <c r="E21" s="12">
        <v>46227</v>
      </c>
      <c r="F21" s="11" t="s">
        <v>60</v>
      </c>
      <c r="G21" s="11" t="s">
        <v>61</v>
      </c>
      <c r="H21" s="11" t="s">
        <v>26</v>
      </c>
      <c r="I21" s="13">
        <v>10345500</v>
      </c>
      <c r="J21" s="13">
        <v>9680000</v>
      </c>
      <c r="K21" s="14">
        <v>0.93500000000000005</v>
      </c>
      <c r="L21" s="17" t="s">
        <v>27</v>
      </c>
      <c r="M21" s="17" t="s">
        <v>27</v>
      </c>
      <c r="N21" s="15">
        <v>1</v>
      </c>
      <c r="O21" s="15">
        <v>0</v>
      </c>
      <c r="P21" s="11" t="s">
        <v>63</v>
      </c>
      <c r="Q21" s="11" t="s">
        <v>27</v>
      </c>
      <c r="R21" s="11"/>
      <c r="S21" s="16"/>
    </row>
    <row r="22" spans="1:19" ht="78.75" customHeight="1" x14ac:dyDescent="0.15">
      <c r="A22" s="6">
        <f t="shared" si="0"/>
        <v>15</v>
      </c>
      <c r="B22" s="11" t="s">
        <v>64</v>
      </c>
      <c r="C22" s="11" t="s">
        <v>22</v>
      </c>
      <c r="D22" s="11" t="s">
        <v>23</v>
      </c>
      <c r="E22" s="12">
        <v>46230</v>
      </c>
      <c r="F22" s="11" t="s">
        <v>65</v>
      </c>
      <c r="G22" s="11" t="s">
        <v>66</v>
      </c>
      <c r="H22" s="11" t="s">
        <v>26</v>
      </c>
      <c r="I22" s="13">
        <v>144285900</v>
      </c>
      <c r="J22" s="13">
        <v>131340000</v>
      </c>
      <c r="K22" s="14">
        <v>0.91</v>
      </c>
      <c r="L22" s="17" t="s">
        <v>27</v>
      </c>
      <c r="M22" s="17" t="s">
        <v>27</v>
      </c>
      <c r="N22" s="15">
        <v>3</v>
      </c>
      <c r="O22" s="15">
        <v>0</v>
      </c>
      <c r="P22" s="11" t="s">
        <v>27</v>
      </c>
      <c r="Q22" s="11" t="s">
        <v>27</v>
      </c>
      <c r="R22" s="11"/>
      <c r="S22" s="16"/>
    </row>
    <row r="23" spans="1:19" ht="78.75" customHeight="1" x14ac:dyDescent="0.15">
      <c r="A23" s="6">
        <f t="shared" si="0"/>
        <v>16</v>
      </c>
      <c r="B23" s="11" t="s">
        <v>67</v>
      </c>
      <c r="C23" s="11" t="s">
        <v>32</v>
      </c>
      <c r="D23" s="11" t="s">
        <v>33</v>
      </c>
      <c r="E23" s="12">
        <v>46232</v>
      </c>
      <c r="F23" s="11" t="s">
        <v>68</v>
      </c>
      <c r="G23" s="11" t="s">
        <v>69</v>
      </c>
      <c r="H23" s="11" t="s">
        <v>26</v>
      </c>
      <c r="I23" s="13">
        <v>72375600</v>
      </c>
      <c r="J23" s="13">
        <v>67100000</v>
      </c>
      <c r="K23" s="14">
        <v>0.92700000000000005</v>
      </c>
      <c r="L23" s="17" t="s">
        <v>27</v>
      </c>
      <c r="M23" s="17" t="s">
        <v>27</v>
      </c>
      <c r="N23" s="15">
        <v>1</v>
      </c>
      <c r="O23" s="15">
        <v>0</v>
      </c>
      <c r="P23" s="11" t="s">
        <v>63</v>
      </c>
      <c r="Q23" s="11" t="s">
        <v>27</v>
      </c>
      <c r="R23" s="11"/>
      <c r="S23" s="16"/>
    </row>
    <row r="24" spans="1:19" ht="78.75" customHeight="1" x14ac:dyDescent="0.15">
      <c r="A24" s="6">
        <f t="shared" si="0"/>
        <v>17</v>
      </c>
      <c r="B24" s="11" t="s">
        <v>70</v>
      </c>
      <c r="C24" s="11" t="s">
        <v>32</v>
      </c>
      <c r="D24" s="11" t="s">
        <v>33</v>
      </c>
      <c r="E24" s="12">
        <v>46232</v>
      </c>
      <c r="F24" s="11" t="s">
        <v>71</v>
      </c>
      <c r="G24" s="11" t="s">
        <v>72</v>
      </c>
      <c r="H24" s="11" t="s">
        <v>26</v>
      </c>
      <c r="I24" s="13">
        <v>161462400</v>
      </c>
      <c r="J24" s="13">
        <v>154000000</v>
      </c>
      <c r="K24" s="14">
        <v>0.95299999999999996</v>
      </c>
      <c r="L24" s="17" t="s">
        <v>27</v>
      </c>
      <c r="M24" s="17" t="s">
        <v>27</v>
      </c>
      <c r="N24" s="15">
        <v>1</v>
      </c>
      <c r="O24" s="15">
        <v>0</v>
      </c>
      <c r="P24" s="11" t="s">
        <v>63</v>
      </c>
      <c r="Q24" s="11" t="s">
        <v>27</v>
      </c>
      <c r="R24" s="11"/>
      <c r="S24" s="16"/>
    </row>
  </sheetData>
  <sortState xmlns:xlrd2="http://schemas.microsoft.com/office/spreadsheetml/2017/richdata2" ref="B8:S52">
    <sortCondition ref="E8:E52"/>
  </sortState>
  <mergeCells count="22">
    <mergeCell ref="L5:L7"/>
    <mergeCell ref="H4:H7"/>
    <mergeCell ref="J4:J7"/>
    <mergeCell ref="Q4:Q7"/>
    <mergeCell ref="N4:N7"/>
    <mergeCell ref="I4:I7"/>
    <mergeCell ref="A1:Q1"/>
    <mergeCell ref="C4:D4"/>
    <mergeCell ref="C5:C7"/>
    <mergeCell ref="E4:E7"/>
    <mergeCell ref="F4:G4"/>
    <mergeCell ref="L4:M4"/>
    <mergeCell ref="B4:B7"/>
    <mergeCell ref="A2:Q2"/>
    <mergeCell ref="P4:P7"/>
    <mergeCell ref="F5:F7"/>
    <mergeCell ref="G5:G7"/>
    <mergeCell ref="A4:A7"/>
    <mergeCell ref="O5:O7"/>
    <mergeCell ref="D5:D7"/>
    <mergeCell ref="M5:M7"/>
    <mergeCell ref="K4:K7"/>
  </mergeCells>
  <phoneticPr fontId="2"/>
  <conditionalFormatting sqref="E1:E7 E25:E1048576">
    <cfRule type="cellIs" dxfId="0" priority="688" operator="between">
      <formula>43586</formula>
      <formula>43830</formula>
    </cfRule>
  </conditionalFormatting>
  <dataValidations xWindow="713" yWindow="574" count="17">
    <dataValidation allowBlank="1" showInputMessage="1" prompt="・契約相手方の正式名称を記入_x000a_・(株)、(一財)等の略称は入力不可_x000a_・代表者氏名などの個人情報は入力不可_x000a_・事業を営まない個人は「個人情報非公表」_x000a_※仮名は全角入力、英数字は半角入力" sqref="R8:R24" xr:uid="{4F7E4B1F-404A-4B22-9BB6-C1D144605F21}"/>
    <dataValidation allowBlank="1" showInputMessage="1" showErrorMessage="1" prompt="都道府県を省略せず記載_x000a_商号又は名称を「個人情報非公表」とした場合は、原則住所も「個人情報非公表」としてください。" sqref="G8:G24" xr:uid="{9B23BB27-9B53-487B-9A0D-B976A7154870}"/>
    <dataValidation showDropDown="1" showInputMessage="1" showErrorMessage="1" sqref="P8:P24" xr:uid="{025ED4CB-7828-48AB-A03E-E81E199E1ACF}"/>
    <dataValidation allowBlank="1" showInputMessage="1" showErrorMessage="1" prompt="当初契約締結日時点の契約担当官等を記載" sqref="C8:C24" xr:uid="{C066A62C-1794-48DC-B892-25D3C6718F40}"/>
    <dataValidation allowBlank="1" showInputMessage="1" showErrorMessage="1" prompt="都道府県を省略せず記載" sqref="D8:D24" xr:uid="{41DBDA9A-23C3-484F-94FF-9A2C7AFE5453}"/>
    <dataValidation allowBlank="1" showInputMessage="1" showErrorMessage="1" prompt="・契約相手方の法人番号は、以下のサイトから検索し、当該法人の法人番号（13桁）を記載すること。(入力は数値部分のみ)_x000a_※支店で契約している場合は、本店の法人番号を記載すること。_x000a_法人ではない、またはサイトに記載されている情報と一致しない場合（サイトに記載がない場合も含む）は、「ｰ」と記載してください。" sqref="S8:S24" xr:uid="{6EDD04FA-C281-4B4B-B70F-42C90D380A2E}"/>
    <dataValidation allowBlank="1" showInputMessage="1" showErrorMessage="1" prompt="【名称】原則契約件名_x000a_【場所】少なくとも市町村名までは記載_x000a_【期間】当初契約における工期を記載_x000a_【種別】「契約の種類」欄と同様の種類を記載" sqref="B8:B24" xr:uid="{C2F47A6E-332C-4501-AC8A-3354A3E7A1C2}"/>
    <dataValidation errorStyle="warning" showInputMessage="1" prompt="当初契約締結日を記載" sqref="E8:E24" xr:uid="{25983749-BBC5-4217-B8F0-2C18996FDC0E}"/>
    <dataValidation allowBlank="1" showInputMessage="1" sqref="F8:F24" xr:uid="{71CE0C72-533C-4B32-897F-FA705A720113}"/>
    <dataValidation allowBlank="1" showInputMessage="1" showErrorMessage="1" prompt="「公共工事、測量・建設コンサルタント等業務の別」欄を先に入力してください。" sqref="H8:H24" xr:uid="{9C688422-3D36-4F26-BA5A-B2DBE49C17F8}"/>
    <dataValidation allowBlank="1" showErrorMessage="1" sqref="I8:I24" xr:uid="{40C9EB27-B233-4699-8739-91E01BAEFCAF}"/>
    <dataValidation type="whole" errorStyle="information" showInputMessage="1" error="予定価格の範囲内の数値ではありません！_x000a__x000a_予定価格が「-」の場合又は文字列を含む単価等の場合は入力を続行してください" prompt="当初契約金額を記載し、変更契約後の金額は記載しない" sqref="J8:J24" xr:uid="{018AAC33-038F-468B-9587-FDCC33E3819C}">
      <formula1>1</formula1>
      <formula2>I8</formula2>
    </dataValidation>
    <dataValidation type="decimal" errorStyle="information" operator="equal" showInputMessage="1" error="落札率の計算が誤っている、もしくは小数点以下第２位が切り上げられていませんか？_x000a__x000a_予定価格が「-」の場合は入力を続行してください" sqref="K8:K24" xr:uid="{BC4A74E0-9247-4E7E-B4C0-B49DEEEF8FA6}">
      <formula1>ROUNDDOWN(J8/I8,3)</formula1>
    </dataValidation>
    <dataValidation showInputMessage="1" showErrorMessage="1" prompt="「契約相手方法人区分」が6～14の場合は「ｰ」を入力してください" sqref="L8:M24" xr:uid="{5C46FE5A-D6B2-4BB0-A978-0429B282D91F}"/>
    <dataValidation errorStyle="warning" operator="greaterThanOrEqual" showInputMessage="1" showErrorMessage="1" error="１以上の数値が入力されていません！_x000a__x000a_" sqref="N8:N24" xr:uid="{B4D94105-AFC2-4728-8711-2051ABB1598A}"/>
    <dataValidation errorStyle="warning" showInputMessage="1" showErrorMessage="1" error="応札者数を超えていませんか？_x000a_また、該当法人がいない場合は「0」の入力となっていますか？" sqref="O8:O24" xr:uid="{D9077A86-2314-4EB3-879F-0C46C43D50E8}"/>
    <dataValidation allowBlank="1" showInputMessage="1" showErrorMessage="1" prompt="・単価契約、共同調達の場合等の記載事項_x000a_・記載不要な場合は「-」を記載" sqref="Q8:Q24" xr:uid="{94A10525-D510-451B-8582-BB1157C10A04}"/>
  </dataValidations>
  <printOptions horizontalCentered="1"/>
  <pageMargins left="0.19685039370078741" right="0.19685039370078741" top="0.51181102362204722" bottom="0.11811023622047245" header="0.19685039370078741" footer="0.19685039370078741"/>
  <pageSetup paperSize="9" scale="6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工事(競争)</vt:lpstr>
      <vt:lpstr>'工事(競争)'!Print_Area</vt:lpstr>
      <vt:lpstr>'工事(競争)'!Print_Titles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2019-10-10T07:05:58Z</dcterms:created>
  <dcterms:modified xsi:type="dcterms:W3CDTF">2026-08-19T01:12:25Z</dcterms:modified>
</cp:coreProperties>
</file>