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E635637E-2945-412D-8435-0B5CD4225655}" xr6:coauthVersionLast="47" xr6:coauthVersionMax="47" xr10:uidLastSave="{00000000-0000-0000-0000-000000000000}"/>
  <bookViews>
    <workbookView xWindow="-105" yWindow="0" windowWidth="14610" windowHeight="15585" tabRatio="831" xr2:uid="{00000000-000D-0000-FFFF-FFFF00000000}"/>
  </bookViews>
  <sheets>
    <sheet name="物役(競争)" sheetId="11" r:id="rId1"/>
  </sheets>
  <definedNames>
    <definedName name="_xlnm._FilterDatabase" localSheetId="0" hidden="1">'物役(競争)'!$A$6:$Q$6</definedName>
    <definedName name="_xlnm.Print_Area" localSheetId="0">'物役(競争)'!$A$1:$Q$67</definedName>
    <definedName name="_xlnm.Print_Titles" localSheetId="0">'物役(競争)'!$1:$7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1" l="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alcChain>
</file>

<file path=xl/sharedStrings.xml><?xml version="1.0" encoding="utf-8"?>
<sst xmlns="http://schemas.openxmlformats.org/spreadsheetml/2006/main" count="369" uniqueCount="140">
  <si>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</si>
  <si>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</si>
  <si>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</si>
  <si>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</si>
  <si>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</si>
  <si>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</si>
  <si>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</si>
  <si>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応札者の数</t>
    <rPh sb="0" eb="2">
      <t>オウサツ</t>
    </rPh>
    <rPh sb="2" eb="3">
      <t>シャ</t>
    </rPh>
    <rPh sb="4" eb="5">
      <t>カズ</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</si>
  <si>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</si>
  <si>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</si>
  <si>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</si>
  <si>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</si>
  <si>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別紙様式４</t>
    <rPh sb="0" eb="2">
      <t>ベッシ</t>
    </rPh>
    <rPh sb="2" eb="4">
      <t>ヨウシキ</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</si>
  <si>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</si>
  <si>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公共調達の適正化について（平成18年8月25日付け財計第2017号）に基づく競争入札に係る情報の公表（物品役務等）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13" eb="15">
      <t>ヘイセイ</t>
    </rPh>
    <rPh sb="17" eb="18">
      <t>ネン</t>
    </rPh>
    <rPh sb="19" eb="20">
      <t>ガツ</t>
    </rPh>
    <rPh sb="22" eb="24">
      <t>ニチヅ</t>
    </rPh>
    <rPh sb="25" eb="26">
      <t>ザイ</t>
    </rPh>
    <rPh sb="26" eb="27">
      <t>ケイ</t>
    </rPh>
    <rPh sb="27" eb="28">
      <t>ダイ</t>
    </rPh>
    <rPh sb="32" eb="33">
      <t>ゴウ</t>
    </rPh>
    <rPh sb="35" eb="36">
      <t>モト</t>
    </rPh>
    <rPh sb="38" eb="40">
      <t>キョウソウ</t>
    </rPh>
    <rPh sb="40" eb="42">
      <t>ニュウサツ</t>
    </rPh>
    <rPh sb="43" eb="44">
      <t>カカワ</t>
    </rPh>
    <rPh sb="45" eb="47">
      <t>ジョウホウ</t>
    </rPh>
    <rPh sb="48" eb="50">
      <t>コウヒョウ</t>
    </rPh>
    <rPh sb="51" eb="53">
      <t>ブッピン</t>
    </rPh>
    <rPh sb="53" eb="55">
      <t>エキム</t>
    </rPh>
    <rPh sb="55" eb="56">
      <t>トウ</t>
    </rPh>
    <rPh sb="58" eb="59">
      <t>オヨ</t>
    </rPh>
    <rPh sb="60" eb="62">
      <t>コウエキ</t>
    </rPh>
    <rPh sb="62" eb="64">
      <t>ホウジン</t>
    </rPh>
    <rPh sb="65" eb="66">
      <t>タイ</t>
    </rPh>
    <rPh sb="68" eb="70">
      <t>シシュツ</t>
    </rPh>
    <rPh sb="71" eb="73">
      <t>コウヒョウ</t>
    </rPh>
    <rPh sb="74" eb="76">
      <t>テンケン</t>
    </rPh>
    <rPh sb="77" eb="79">
      <t>ホウシン</t>
    </rPh>
    <rPh sb="84" eb="86">
      <t>ヘイセイ</t>
    </rPh>
    <rPh sb="88" eb="89">
      <t>ネン</t>
    </rPh>
    <rPh sb="90" eb="91">
      <t>ツキ</t>
    </rPh>
    <rPh sb="92" eb="93">
      <t>ヒ</t>
    </rPh>
    <rPh sb="93" eb="95">
      <t>ギョウセイ</t>
    </rPh>
    <rPh sb="95" eb="97">
      <t>カイカク</t>
    </rPh>
    <rPh sb="97" eb="99">
      <t>ジッコウ</t>
    </rPh>
    <rPh sb="99" eb="101">
      <t>ホンブ</t>
    </rPh>
    <rPh sb="101" eb="103">
      <t>ケッテイ</t>
    </rPh>
    <rPh sb="105" eb="106">
      <t>モト</t>
    </rPh>
    <rPh sb="108" eb="110">
      <t>ジョウホウ</t>
    </rPh>
    <rPh sb="111" eb="113">
      <t>コウカイ</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</si>
  <si>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</si>
  <si>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一般競争契約・指名競争契約の別（総合評価の実施）</t>
    <rPh sb="0" eb="2">
      <t>イッパン</t>
    </rPh>
    <rPh sb="2" eb="4">
      <t>キョウソウ</t>
    </rPh>
    <rPh sb="4" eb="6">
      <t>ケイヤク</t>
    </rPh>
    <rPh sb="7" eb="9">
      <t>シメイ</t>
    </rPh>
    <rPh sb="9" eb="11">
      <t>キョウソウ</t>
    </rPh>
    <rPh sb="11" eb="12">
      <t>セツ</t>
    </rPh>
    <rPh sb="12" eb="13">
      <t>ヤク</t>
    </rPh>
    <rPh sb="14" eb="15">
      <t>ベツ</t>
    </rPh>
    <rPh sb="16" eb="18">
      <t>ソウゴウ</t>
    </rPh>
    <rPh sb="18" eb="20">
      <t>ヒョウカ</t>
    </rPh>
    <rPh sb="21" eb="23">
      <t>ジッシ</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</si>
  <si>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4">
      <t>キ</t>
    </rPh>
    <rPh sb="24" eb="25">
      <t>ミツル</t>
    </rPh>
    <rPh sb="25" eb="27">
      <t>ジコウ</t>
    </rPh>
    <phoneticPr fontId="2"/>
  </si>
  <si>
    <t>公益法人の場合</t>
    <rPh sb="0" eb="2">
      <t>コウエキ</t>
    </rPh>
    <rPh sb="2" eb="4">
      <t>ホウジン</t>
    </rPh>
    <rPh sb="5" eb="7">
      <t>バアイ</t>
    </rPh>
    <phoneticPr fontId="2"/>
  </si>
  <si>
    <t>　公益法人の区分</t>
    <rPh sb="1" eb="3">
      <t>コウエキ</t>
    </rPh>
    <rPh sb="3" eb="5">
      <t>ホウジン</t>
    </rPh>
    <rPh sb="6" eb="8">
      <t>クブン</t>
    </rPh>
    <phoneticPr fontId="2"/>
  </si>
  <si>
    <t>　　国認定、都道府県認定の区分</t>
    <rPh sb="2" eb="3">
      <t>クニ</t>
    </rPh>
    <rPh sb="3" eb="5">
      <t>ニンテイ</t>
    </rPh>
    <rPh sb="6" eb="10">
      <t>トドウフケン</t>
    </rPh>
    <rPh sb="10" eb="12">
      <t>ニンテイ</t>
    </rPh>
    <rPh sb="13" eb="15">
      <t>クブン</t>
    </rPh>
    <phoneticPr fontId="2"/>
  </si>
  <si>
    <t>造林事業(改植地拵作業外5)請負
(改植地拵作業2.05ha外)</t>
  </si>
  <si>
    <t>分任支出負担行為担当官
大分西部森林管理署長
杉崎浩史</t>
  </si>
  <si>
    <t>大分県日田市中城町1-1</t>
  </si>
  <si>
    <t>メジャー・中島共同事業体
①メジャーフォレストリー株式会社
②株式会社中島建設興業
法人番号①3290001072593
②1320001012886</t>
  </si>
  <si>
    <t>①福岡県朝倉郡筑前町森山1412-2
②大分県日田市大字有田1585-4</t>
  </si>
  <si>
    <t>一般競争契約（総合評価）</t>
  </si>
  <si>
    <t>-</t>
  </si>
  <si>
    <t>建設機械借上単価契約(朝倉・八女地区)
(バックホウ0.28m3,28時間外)</t>
  </si>
  <si>
    <t>分任支出負担行為担当官
福岡森林管理署長
門脇大輔</t>
  </si>
  <si>
    <t>福岡県福岡市早良区百道1-16-29</t>
  </si>
  <si>
    <t>山一建設工業株式会社
法人番号7290001049712</t>
  </si>
  <si>
    <t>福岡県久留米市草野町吉木2505-1</t>
  </si>
  <si>
    <t>一般競争契約</t>
  </si>
  <si>
    <t>単価契約</t>
  </si>
  <si>
    <t>建設機械借上単価契約(北九州・豊前地区)
(バックホウ0.28m3,28時間外)　　　　　　　　　　　　　　　　　　　　　　　　　　　　　　　　　　　　　　　　　　　　　　　　　　　　　　　　　　　　　　　　　　　　　　　　　　　　　　　　　　　　　　　　　　　　　　　　　　　　　　　　　　　　　　　　　　　　　　　　　　　　　　　　　　　　　　　　　　　　　　　　　　　　　　　　　　　　　　　　　　　　　　　　　　　　　　　　　　　　　　　　　　　　　　　　　　　　　　　　　　　　　　　　　　　　　　　　　　　　　　　　　　　　　　　　　　　　　　　　　　　　　　　　　　　　　　　　　　　　　　　　　　　　　　　　　　　　　　　　　　　　　　　　　　　　　　　　　　　　　　　　　　　　　　　　　　　　　　　　　　　　　　　　　　　　　　　　　　　　　　　　　　　　　　　　　　　　　　　　　　　　　　　　　　　　　　　　　　　　　　　　　　　　　　　　　　　　　　　　　　　　　　　　　　　　　　　　　　　　　　　　　　　　　　　　　　　　　　　　　　　　　　　　　　　　　　　　　　　　　　　　　　　　　　　　　　　　　　　　　　　　　　　　　　　　　　　　　　　　　　　　　　　　　　　　　　　　　　　　　　　　　　　　　　　　　　　　　　　　　　　　　　　　　　　　　　　　　　　　　　　　　　　　　　　　　　　　　　　　　　　　　　　　　　　　　　　　　　　　　　　　　　　　　　　　　　　　　　　　　　　　　　　　　　　　　　　　　　　　　　　　　　　　　　　　　　　　　　　　　　　　　　　　　　　　　　　　　　　　　　　　　　　　　　　　　　　　　　　　　　　　　　　　　　　　　　　　　　　　　　　　　　　　　　　　　　　　　　　　　　　　　　　　　　　　　　　　　　　　　　　　　　　　　　　　　　　　　　　　　　　　　　　　　　　　　　　　　　　　　　　　　　　　　　　　　　　　　　　　　　　　　　　　　　　　　　　　　　　　　　　　　　　　　　　　　　　　　　　　　　　　　　　　　　　　　　　　　　　　　　　　　　　　　　　　　　　　　　　　　　　　　　　　　　　　　　　　　　　　　　　　　　　　　　　　　　　　　　　　　　　　　　　　　　　　　　　　　　　　　　　　　　　　　　　　　　　　　　　　　　　　　　　　　　　　　　　　　　　　　　　　　　　　　　　　　　　　　　　　　　　　　　　　　　　　　　　　　　　　　　　　　　　　　　　　　　　　　　　　　　　　　　　　　　　　　　　　　　　　　　　　　　　　　　　　　　　　　　　　　　　　　　　　　　　　　　　　　　　　　　　　　　　　　　　　　　　　　　　　　　　　　　　　　　　　　　　　　　　　　　　　　　　　　　　　　　　　　　　　　　　　　　　　　　　　　　　　　　　　　　　　　　　　　　　　　　　　　　　　　　　　　　　　　　　　　　　　　　　　　　　　　　　　　　　　　　　　　　　　　　　　　　　　　　　　　　　　　　　　　　　　　　　　　　　　　　　　　　　　　　　　　　　　　　　　　　　　　　　　　　　　　　　　　　　　　　　　　　　　　　　　　　　　　　　　　　　　　　　　　　　　　　　　　　　　　　　　　　　　</t>
  </si>
  <si>
    <t>有限会社香月建設
法人番号7290802024946</t>
  </si>
  <si>
    <t>福岡県田川郡福智町赤池299-1</t>
  </si>
  <si>
    <t>三ツ尾国有林森林整備(保育間伐【活用型】)事業請負
(保育間伐85.58ha,集造材3,000m3外)</t>
  </si>
  <si>
    <t>分任支出負担行為担当官
熊本南部森林管理署長
元山秀樹</t>
  </si>
  <si>
    <t>熊本県人吉市西間上町2607-1</t>
  </si>
  <si>
    <t>株式会社永田林業
法人番号6340001012021</t>
  </si>
  <si>
    <t>鹿児島県出水市野田町下名2579-5</t>
  </si>
  <si>
    <t>同種事業の実績
技術者の配置</t>
  </si>
  <si>
    <t>建設機械借上単価契約(小林地区2)
(バックホウ0.16m3,21時間外)</t>
  </si>
  <si>
    <t>分任支出負担行為担当官
宮崎森林管理署都城支署長
中村雄二</t>
  </si>
  <si>
    <t>宮崎県都城市立野町3655‐1</t>
  </si>
  <si>
    <t>株式会社山本組
法人番号4350001009943</t>
  </si>
  <si>
    <t>宮崎県西諸県郡高原町大字西麓643</t>
  </si>
  <si>
    <t>建設機械借上単価契約(えびの地区2)
(バックホウ0.16m3,21時間外)</t>
  </si>
  <si>
    <t>株式会社児玉組
法人番号6350001010081</t>
  </si>
  <si>
    <t>宮崎県えびの市大字大河平1649-1</t>
  </si>
  <si>
    <t>建設機械借上単価契約(都城地区2)
(バックホウ0.16m3,21時間外)</t>
  </si>
  <si>
    <t>株式会社財部組
法人番号2350001008096</t>
  </si>
  <si>
    <t>宮崎県都城市中原町27-5</t>
  </si>
  <si>
    <t>大平国有林森林整備事業(保育間伐【活用型】)請負
(保育間伐30.13ha,集造材2,400m3外)</t>
  </si>
  <si>
    <t>分任支出負担行為担当官
大隅森林管理署長
西山靖之</t>
  </si>
  <si>
    <t>鹿児島県鹿屋市下堀町2926‐3</t>
  </si>
  <si>
    <t>上野物産株式会社
法人番号4340001014325</t>
  </si>
  <si>
    <t>鹿児島県肝属郡肝付町宮下1135-1</t>
  </si>
  <si>
    <t>猿坪国有林森林整備事業(保育間伐【活用型】)請負
(保育間伐55.40ha,集造材3,300m3外)</t>
  </si>
  <si>
    <t>大中尾共同事業体
①駿河木材有限会社
②有限会社おおのがら林業
法人番号①9340002025713
②9340002025028</t>
  </si>
  <si>
    <t>①鹿児島県肝属郡南大隅町根占横別府4192
②鹿児島県鹿屋市下高隈町5454-11</t>
  </si>
  <si>
    <t>大星山国有林森林整備事業(保育間伐【活用型】)請負
(保育間伐18.82ha,集造材1,820m3外)</t>
  </si>
  <si>
    <t>分任支出負担行為担当官
長崎森林管理署長
小野貴行</t>
  </si>
  <si>
    <t>長崎県諫早市栗面町804-1</t>
  </si>
  <si>
    <t>永川林業</t>
  </si>
  <si>
    <t>長崎県対馬市上対馬町比田勝154</t>
  </si>
  <si>
    <t>万助山国有林森林整備事業(保育間伐【活用型】)請負
(保育間伐55.34ha,集造材3,890m3外)</t>
  </si>
  <si>
    <t>株式会社長崎林業
法人番号6310001008419</t>
  </si>
  <si>
    <t>長崎県諫早市貝津町3034</t>
  </si>
  <si>
    <t>瓶台国有林外造林事業(地拵作業外)請負
(地拵5.97ha外)</t>
  </si>
  <si>
    <t>有限会社一心工業
法人番号6350002012960</t>
  </si>
  <si>
    <t>宮崎県延岡市北浦町古江2437-2</t>
  </si>
  <si>
    <t>大平国有林外造林事業(地拵作業外)請負
(地拵10.56ha外)</t>
  </si>
  <si>
    <t>鹿遊国有林259林班外森林整備事業(保育間伐【活用型】・除伐外)請負
(保育間伐17.44ha、集造材890m3外)</t>
  </si>
  <si>
    <t>分任支出負担行為担当官
西都児湯森林管理署長
森本茂</t>
  </si>
  <si>
    <t>宮崎県西都市妻909-5</t>
  </si>
  <si>
    <t>西都児湯地区共同事業体
①木城林産株式会社
②ランバージャック株式会社
法人番号①5350001005561
②5350001015569</t>
  </si>
  <si>
    <t>①宮崎県児湯郡木城町大字高城2518-1
②宮崎県宮崎市大字広原1314-1</t>
  </si>
  <si>
    <t>名辺迫国有林外造林事業(地拵作業外)請負
(地拵31.56ha外)</t>
  </si>
  <si>
    <t>名辺迫地区造林共同事業体
①有限会社一心工業
②株式会社岩崎木材工芸
③合同会社馬込屋
法人番号①6350002012960
②1340001013791
③6340003004454</t>
  </si>
  <si>
    <t>①宮崎県延岡市北浦町古江2437-2
②鹿児島県肝属郡錦江町神川3033
③鹿児島県肝属郡錦江町田代麓2814</t>
  </si>
  <si>
    <t>吹山国有林36林班外森林整備事業(保育間伐【活用型】)請負
(保育間伐35.57ha、集造材2,090ｍ3外)</t>
  </si>
  <si>
    <t>西都児湯共同事業体
①木城林産株式会社
②ランバージャック株式会社
法人番号①5350001005561
②5350001015569</t>
  </si>
  <si>
    <t>建設機械借上単価契約(鹿屋・垂水・高山地区2)
(バックホウ0.28m3,30時間外)</t>
  </si>
  <si>
    <t>株式会社祐建
法人番号7340001024627</t>
  </si>
  <si>
    <t>鹿児島県肝属郡肝付町新富47-1</t>
  </si>
  <si>
    <t>令和８年度シカ等による森林被害緊急対策事業</t>
  </si>
  <si>
    <t>分任支出負担行為担当官
鹿児島森林管理署長
香月英伸</t>
  </si>
  <si>
    <t>鹿児島県鹿児島市浜町12-1</t>
  </si>
  <si>
    <t>理想環境株式会社
法人番号7330001029949</t>
  </si>
  <si>
    <t>熊本県葦北郡芦北町大字道川内1-1</t>
  </si>
  <si>
    <t>令和８年度九州森林管理局治山事業積算基準等分析調査(九州森林管理局治山提要の整備)事業</t>
  </si>
  <si>
    <t>支出負担行為担当官
九州森林管理局長
眞城英一</t>
  </si>
  <si>
    <t>熊本県熊本市西区京町本丁2-7</t>
  </si>
  <si>
    <t>一般財団法人経済調査会
法人番号1010005002667</t>
  </si>
  <si>
    <t>東京都港区芝5-34-2</t>
  </si>
  <si>
    <t>建設機械借上単価契約(尾之間地区2)
(バックホウ0.28m3,10時間外)</t>
  </si>
  <si>
    <t>分任支出負担行為担当官
屋久島森林管理署長
野邊志司</t>
  </si>
  <si>
    <t>鹿児島県熊毛郡屋久島町安房166-5</t>
  </si>
  <si>
    <t>有限会社松元工業社
法人番号6340002019742</t>
  </si>
  <si>
    <t>鹿児島県熊毛郡屋久島町安房2353-117</t>
  </si>
  <si>
    <t>畑国有林森林整備(誘導伐:密着造林型)事業請負
(誘導伐4.22ha,集造材1,300m3外)</t>
  </si>
  <si>
    <t>分任支出負担行為担当官
宮崎北部森林管理署長
渡邊健一郎</t>
  </si>
  <si>
    <t>宮崎県日向市大字日知屋17371-1</t>
  </si>
  <si>
    <t>株式会社日髙勝三郎商店
法人番号4350001007154</t>
  </si>
  <si>
    <t>宮崎県延岡市平原町5-1489-1</t>
  </si>
  <si>
    <t>大内国有林(71)森林整備(誘導伐:密着造林型)事業請負
(誘導伐6.40ha,集造材900m3外)</t>
  </si>
  <si>
    <t>耳川林業共同事業体
①有限会社松谷林業
②美々津造林合資会社
法人番号①4350002010958
②8350003000913</t>
  </si>
  <si>
    <t>①宮崎県日向市中堀町1-76
②宮崎県日向市原町4-8-7</t>
  </si>
  <si>
    <t>黒仁田見立国有林(2121ろ)森林整備(誘導伐:密着造林型)事業請負
(誘導伐3.21ha,集造材1,700m3外)</t>
  </si>
  <si>
    <t>天岩戸共同事業体
①株式会社マルサン
②岩戸造林有限会社
法人番号①4350001007278
②1350002013245</t>
  </si>
  <si>
    <t>①宮崎県西臼杵郡高千穂町大字岩戸6332-2
②宮崎県西臼杵郡高千穂町大字上岩戸335</t>
  </si>
  <si>
    <t>国見平国有林森林整備事業(保育間伐【活用型】)請負
(保育間伐20.78ha,集造材1,500m3外)</t>
  </si>
  <si>
    <t>山生産業株式会社　
法人番号4340001014176</t>
  </si>
  <si>
    <t>鹿児島県肝属郡肝付町北方1487-1</t>
  </si>
  <si>
    <t>二股国有林(1133)森林整備(誘導伐:密着造林型)事業請負
(誘導伐5.30ha,集造材1,700m3外)</t>
  </si>
  <si>
    <t>大良国有林森林整備事業(保育間伐【活用型】)請負
(保育間伐33.30ha,集造材1,600m3外)</t>
  </si>
  <si>
    <t>株式会社柳田林業
法人番号6340001013201</t>
  </si>
  <si>
    <t>鹿児島県肝属郡肝付町新富6585</t>
  </si>
  <si>
    <t>二股国有林(1137)森林整備(誘導伐:密着造林型外)事業請負
(誘導伐5.21ha,集造材1,800m3外)</t>
  </si>
  <si>
    <t>荒西国有林森林整備事業(保育間伐【活用型】)請負
(保育間伐47.93ha,集造材3,900m3外)</t>
  </si>
  <si>
    <t>株式会社岩崎木材工芸
法人番号1340001013791</t>
  </si>
  <si>
    <t>鹿児島県肝属郡錦江町神川3033</t>
  </si>
  <si>
    <t>建設機械借上単価契約(大根占地区2)
(バックホウ0.28m3,50時間外)</t>
  </si>
  <si>
    <t>有限会社丸重建設
法人番号6340002026441</t>
  </si>
  <si>
    <t>鹿児島県肝属郡錦江町田代麓3297-5</t>
  </si>
  <si>
    <t>高千穂野国有林森林整備事業(誘導伐:密着造林型)請負
(誘導伐3.21ha,集造材1,320m3外)</t>
  </si>
  <si>
    <t>分任支出負担行為担当官
熊本森林管理署長
中川勝博</t>
  </si>
  <si>
    <t>熊本県菊池市隅府907</t>
  </si>
  <si>
    <t>矢部愛林有限会社
法人番号1330002020326</t>
  </si>
  <si>
    <t>熊本県上益城郡山都町南田316-1</t>
  </si>
  <si>
    <t>木護国有林森林整備事業(誘導伐:密着造林型)請負
(誘導伐4.80ha,集造材1,030m3外)</t>
  </si>
  <si>
    <t>菊池林業有限会社
法人番号5330002017616</t>
  </si>
  <si>
    <t>熊本県菊池市隈府1303-23</t>
  </si>
  <si>
    <t>平瀬国有林森林整備事業(保育間伐【活用型】)請負
(保育間伐52.07ha,集造材2,200m3外)</t>
  </si>
  <si>
    <t>株式会社屋久林
法人番号2340001017791</t>
  </si>
  <si>
    <t>鹿児島県熊毛郡屋久島町安房2353-321</t>
  </si>
  <si>
    <t>吉ヶ谷国有林森林整備事業(保育間伐【活用型】)請負
(保育間伐110.43ha,集造材6,180m3外)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</si>
</sst>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411]ggge&quot;年&quot;m&quot;月&quot;d&quot;日&quot;;@"/>
    <numFmt numFmtId="178" formatCode="0.000%"/>
    <numFmt numFmtId="179" formatCode="0000000000000"/>
    <numFmt numFmtId="180" formatCode="#,##0_ ;[Red]\-#,##0\ "/>
    <numFmt numFmtId="181" formatCode="0_);[Red]\(0\)"/>
    <numFmt numFmtId="182"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4"/>
      <name val="ＭＳ Ｐゴシック"/>
      <family val="3"/>
      <charset val="128"/>
    </font>
    <font>
      <b/>
      <sz val="16"/>
      <name val="ＭＳ Ｐゴシック"/>
      <family val="3"/>
      <charset val="128"/>
    </font>
    <font>
      <sz val="10"/>
      <name val="ＭＳ Ｐゴシック"/>
      <family val="3"/>
      <charset val="128"/>
    </font>
    <font>
      <sz val="11"/>
      <name val="ＭＳ Ｐゴシック"/>
      <family val="3"/>
      <charset val="128"/>
      <scheme val="minor"/>
    </font>
  </fonts>
  <fills count="2">
    <fill>
      <patternFill patternType="none"/>
    </fill>
    <fill>
      <patternFill patternType="gray125"/>
    </fill>
  </fills>
  <borders count="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42">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3" fillId="0" borderId="0" xfId="0" applyFont="1">
      <alignment vertical="center"/>
    </xf>
    <xf numFmtId="0" fontId="6" fillId="0" borderId="0" xfId="2" applyFont="1" applyAlignment="1">
      <alignment vertical="center" wrapText="1"/>
    </xf>
    <xf numFmtId="0" fontId="4" fillId="0" borderId="1" xfId="0" applyFont="1" applyBorder="1">
      <alignment vertical="center"/>
    </xf>
    <xf numFmtId="0" fontId="4" fillId="0" borderId="1" xfId="0" applyFont="1" applyBorder="1" applyAlignment="1">
      <alignment horizontal="center" vertical="center"/>
    </xf>
    <xf numFmtId="0" fontId="6" fillId="0" borderId="1" xfId="0" applyFont="1" applyBorder="1">
      <alignment vertical="center"/>
    </xf>
    <xf numFmtId="0" fontId="6" fillId="0" borderId="0" xfId="0" applyFont="1">
      <alignment vertical="center"/>
    </xf>
    <xf numFmtId="0" fontId="4" fillId="0" borderId="1" xfId="0" applyFont="1" applyBorder="1" applyAlignment="1">
      <alignment horizontal="center" vertical="center" shrinkToFit="1"/>
    </xf>
    <xf numFmtId="0" fontId="4" fillId="0" borderId="0" xfId="0" applyFont="1" applyAlignment="1">
      <alignment horizontal="center" vertical="center" shrinkToFit="1"/>
    </xf>
    <xf numFmtId="0" fontId="9" fillId="0" borderId="3" xfId="2" applyFont="1" applyBorder="1" applyAlignment="1">
      <alignment horizontal="center" vertical="center" wrapText="1"/>
    </xf>
    <xf numFmtId="0" fontId="0" fillId="0" borderId="6" xfId="0" applyBorder="1" applyAlignment="1">
      <alignment vertical="center" wrapText="1"/>
    </xf>
    <xf numFmtId="0" fontId="10" fillId="0" borderId="2" xfId="3" applyFont="1" applyBorder="1" applyAlignment="1">
      <alignment vertical="center" wrapText="1"/>
    </xf>
    <xf numFmtId="177" fontId="10" fillId="0" borderId="2" xfId="3" applyNumberFormat="1" applyFont="1" applyBorder="1" applyAlignment="1">
      <alignment vertical="center" wrapText="1"/>
    </xf>
    <xf numFmtId="38" fontId="10" fillId="0" borderId="2" xfId="3" applyNumberFormat="1" applyFont="1" applyBorder="1" applyAlignment="1">
      <alignment vertical="center" wrapText="1"/>
    </xf>
    <xf numFmtId="176" fontId="10" fillId="0" borderId="2" xfId="3" applyNumberFormat="1" applyFont="1" applyBorder="1" applyAlignment="1">
      <alignment horizontal="center" vertical="center" wrapText="1"/>
    </xf>
    <xf numFmtId="178" fontId="10" fillId="0" borderId="2" xfId="3" applyNumberFormat="1" applyFont="1" applyBorder="1" applyAlignment="1">
      <alignment horizontal="center" vertical="center" wrapText="1"/>
    </xf>
    <xf numFmtId="3" fontId="10" fillId="0" borderId="2" xfId="3" applyNumberFormat="1" applyFont="1" applyBorder="1" applyAlignment="1">
      <alignment horizontal="center" vertical="center" wrapText="1"/>
    </xf>
    <xf numFmtId="179" fontId="10" fillId="0" borderId="2" xfId="3" applyNumberFormat="1" applyFont="1" applyBorder="1" applyAlignment="1">
      <alignment horizontal="center" vertical="center" wrapText="1"/>
    </xf>
    <xf numFmtId="180" fontId="10" fillId="0" borderId="2" xfId="3" applyNumberFormat="1" applyFont="1" applyBorder="1" applyAlignment="1">
      <alignment vertical="center" wrapText="1"/>
    </xf>
    <xf numFmtId="181" fontId="10" fillId="0" borderId="2" xfId="3" applyNumberFormat="1" applyFont="1" applyBorder="1" applyAlignment="1">
      <alignment horizontal="center" vertical="center" wrapText="1"/>
    </xf>
    <xf numFmtId="182" fontId="10" fillId="0" borderId="2" xfId="3"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center" shrinkToFit="1"/>
    </xf>
    <xf numFmtId="0" fontId="0" fillId="0" borderId="2" xfId="0" applyBorder="1" applyAlignment="1">
      <alignment horizontal="center" vertical="center" shrinkToFit="1"/>
    </xf>
    <xf numFmtId="0" fontId="7" fillId="0" borderId="0" xfId="0" applyFont="1" applyAlignment="1">
      <alignment vertical="center" wrapText="1"/>
    </xf>
    <xf numFmtId="0" fontId="7" fillId="0" borderId="0" xfId="0" applyFont="1">
      <alignment vertical="center"/>
    </xf>
    <xf numFmtId="0" fontId="0" fillId="0" borderId="6"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0" fillId="0" borderId="6" xfId="0" applyBorder="1" applyAlignment="1">
      <alignment vertical="center" wrapText="1"/>
    </xf>
    <xf numFmtId="3" fontId="10" fillId="0" borderId="2" xfId="3" applyNumberFormat="1" applyFont="1" applyBorder="1" applyAlignment="1">
      <alignment vertical="center" wrapText="1"/>
    </xf>
  </cellXfs>
  <cellStyles count="4">
    <cellStyle name="桁区切り 2" xfId="1" xr:uid="{00000000-0005-0000-0000-000000000000}"/>
    <cellStyle name="標準" xfId="0" builtinId="0"/>
    <cellStyle name="標準 2" xfId="3" xr:uid="{00000000-0005-0000-0000-000002000000}"/>
    <cellStyle name="標準_１６７調査票４案件best100（再検討）0914提出用_須藤作業用別紙様式３" xfId="2" xr:uid="{00000000-0005-0000-0000-000003000000}"/>
  </cellStyles>
  <dxfs count="1">
    <dxf>
      <numFmt numFmtId="183"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7"/>
  <sheetViews>
    <sheetView tabSelected="1" view="pageBreakPreview" topLeftCell="A37" zoomScaleNormal="100" zoomScaleSheetLayoutView="100" workbookViewId="0">
      <selection activeCell="E10" sqref="E10"/>
    </sheetView>
  </sheetViews>
  <sheetFormatPr defaultColWidth="9" defaultRowHeight="13.5" x14ac:dyDescent="0.15"/>
  <cols>
    <col min="1" max="1" width="4" style="1" customWidth="1"/>
    <col min="2" max="2" width="38" style="1" customWidth="1"/>
    <col min="3" max="3" width="23.25" style="1" customWidth="1"/>
    <col min="4" max="4" width="14.625" style="3" customWidth="1"/>
    <col min="5" max="5" width="18.625" style="12" customWidth="1"/>
    <col min="6" max="6" width="26.25" style="10" customWidth="1"/>
    <col min="7" max="7" width="14.875" style="1" customWidth="1"/>
    <col min="8" max="8" width="12.125" style="1" customWidth="1"/>
    <col min="9" max="9" width="12.375" style="1" customWidth="1"/>
    <col min="10" max="10" width="12.5" style="1" customWidth="1"/>
    <col min="11" max="11" width="7.375" style="3" customWidth="1"/>
    <col min="12" max="13" width="10" style="3" customWidth="1"/>
    <col min="14" max="14" width="7" style="3" customWidth="1"/>
    <col min="15" max="15" width="7.5" style="1" customWidth="1"/>
    <col min="16" max="16" width="10.375" style="1" customWidth="1"/>
    <col min="17" max="17" width="9.625" style="1" customWidth="1"/>
    <col min="18" max="18" width="9" style="1"/>
    <col min="19" max="19" width="17.125" style="1" customWidth="1"/>
    <col min="20" max="16384" width="9" style="1"/>
  </cols>
  <sheetData>
    <row r="1" spans="1:19" s="5" customFormat="1" ht="26.25" customHeight="1" x14ac:dyDescent="0.15">
      <c r="A1" s="31" t="s">
        <v>12</v>
      </c>
      <c r="B1" s="32"/>
      <c r="C1" s="32"/>
      <c r="D1" s="32"/>
      <c r="E1" s="32"/>
      <c r="F1" s="32"/>
      <c r="G1" s="32"/>
      <c r="H1" s="32"/>
      <c r="I1" s="32"/>
      <c r="J1" s="32"/>
      <c r="K1" s="32"/>
      <c r="L1" s="32"/>
      <c r="M1" s="32"/>
      <c r="N1" s="32"/>
      <c r="O1" s="32"/>
      <c r="P1" s="32"/>
      <c r="Q1" s="32"/>
    </row>
    <row r="2" spans="1:19" s="2" customFormat="1" ht="45" customHeight="1" x14ac:dyDescent="0.15">
      <c r="A2" s="38" t="s">
        <v>14</v>
      </c>
      <c r="B2" s="39"/>
      <c r="C2" s="39"/>
      <c r="D2" s="39"/>
      <c r="E2" s="39"/>
      <c r="F2" s="39"/>
      <c r="G2" s="39"/>
      <c r="H2" s="39"/>
      <c r="I2" s="39"/>
      <c r="J2" s="39"/>
      <c r="K2" s="39"/>
      <c r="L2" s="39"/>
      <c r="M2" s="39"/>
      <c r="N2" s="39"/>
      <c r="O2" s="39"/>
      <c r="P2" s="39"/>
      <c r="Q2" s="39"/>
    </row>
    <row r="3" spans="1:19" ht="24.75" customHeight="1" thickBot="1" x14ac:dyDescent="0.2">
      <c r="A3" s="7"/>
      <c r="B3" s="7"/>
      <c r="C3" s="7"/>
      <c r="D3" s="8"/>
      <c r="E3" s="11"/>
      <c r="F3" s="9"/>
      <c r="G3" s="7"/>
      <c r="H3" s="7"/>
      <c r="I3" s="7"/>
      <c r="J3" s="7"/>
      <c r="K3" s="8"/>
      <c r="L3" s="8"/>
      <c r="M3" s="8"/>
      <c r="N3" s="8"/>
      <c r="O3" s="7"/>
      <c r="P3" s="7"/>
      <c r="Q3" s="7"/>
    </row>
    <row r="4" spans="1:19" s="4" customFormat="1" ht="35.25" customHeight="1" x14ac:dyDescent="0.15">
      <c r="A4" s="36"/>
      <c r="B4" s="28" t="s">
        <v>3</v>
      </c>
      <c r="C4" s="33" t="s">
        <v>15</v>
      </c>
      <c r="D4" s="33"/>
      <c r="E4" s="29" t="s">
        <v>2</v>
      </c>
      <c r="F4" s="33" t="s">
        <v>4</v>
      </c>
      <c r="G4" s="33"/>
      <c r="H4" s="33" t="s">
        <v>16</v>
      </c>
      <c r="I4" s="28" t="s">
        <v>5</v>
      </c>
      <c r="J4" s="28" t="s">
        <v>0</v>
      </c>
      <c r="K4" s="28" t="s">
        <v>6</v>
      </c>
      <c r="L4" s="28" t="s">
        <v>18</v>
      </c>
      <c r="M4" s="28"/>
      <c r="N4" s="28" t="s">
        <v>7</v>
      </c>
      <c r="O4" s="14"/>
      <c r="P4" s="40" t="s">
        <v>17</v>
      </c>
      <c r="Q4" s="26" t="s">
        <v>1</v>
      </c>
    </row>
    <row r="5" spans="1:19" s="4" customFormat="1" ht="31.5" customHeight="1" x14ac:dyDescent="0.15">
      <c r="A5" s="37"/>
      <c r="B5" s="25"/>
      <c r="C5" s="25" t="s">
        <v>8</v>
      </c>
      <c r="D5" s="25" t="s">
        <v>9</v>
      </c>
      <c r="E5" s="30"/>
      <c r="F5" s="25" t="s">
        <v>10</v>
      </c>
      <c r="G5" s="25" t="s">
        <v>11</v>
      </c>
      <c r="H5" s="35"/>
      <c r="I5" s="25"/>
      <c r="J5" s="25"/>
      <c r="K5" s="25"/>
      <c r="L5" s="25" t="s">
        <v>19</v>
      </c>
      <c r="M5" s="25" t="s">
        <v>20</v>
      </c>
      <c r="N5" s="25"/>
      <c r="O5" s="34" t="s">
        <v>13</v>
      </c>
      <c r="P5" s="34"/>
      <c r="Q5" s="27"/>
    </row>
    <row r="6" spans="1:19" s="4" customFormat="1" ht="33" customHeight="1" x14ac:dyDescent="0.15">
      <c r="A6" s="37"/>
      <c r="B6" s="25"/>
      <c r="C6" s="25"/>
      <c r="D6" s="25"/>
      <c r="E6" s="30"/>
      <c r="F6" s="25"/>
      <c r="G6" s="25"/>
      <c r="H6" s="35"/>
      <c r="I6" s="25"/>
      <c r="J6" s="25"/>
      <c r="K6" s="25"/>
      <c r="L6" s="25"/>
      <c r="M6" s="25"/>
      <c r="N6" s="25"/>
      <c r="O6" s="34"/>
      <c r="P6" s="34"/>
      <c r="Q6" s="27"/>
    </row>
    <row r="7" spans="1:19" s="4" customFormat="1" ht="46.5" customHeight="1" x14ac:dyDescent="0.15">
      <c r="A7" s="37"/>
      <c r="B7" s="25"/>
      <c r="C7" s="25"/>
      <c r="D7" s="25"/>
      <c r="E7" s="30"/>
      <c r="F7" s="25"/>
      <c r="G7" s="25"/>
      <c r="H7" s="35"/>
      <c r="I7" s="25"/>
      <c r="J7" s="25"/>
      <c r="K7" s="25"/>
      <c r="L7" s="25"/>
      <c r="M7" s="25"/>
      <c r="N7" s="25"/>
      <c r="O7" s="34"/>
      <c r="P7" s="34"/>
      <c r="Q7" s="27"/>
    </row>
    <row r="8" spans="1:19" s="6" customFormat="1" ht="84" customHeight="1" x14ac:dyDescent="0.15">
      <c r="A8" s="13">
        <v>1</v>
      </c>
      <c r="B8" s="15" t="s">
        <v>21</v>
      </c>
      <c r="C8" s="15" t="s">
        <v>22</v>
      </c>
      <c r="D8" s="15" t="s">
        <v>23</v>
      </c>
      <c r="E8" s="16">
        <v>46174</v>
      </c>
      <c r="F8" s="15" t="s">
        <v>24</v>
      </c>
      <c r="G8" s="15" t="s">
        <v>25</v>
      </c>
      <c r="H8" s="15" t="s">
        <v>26</v>
      </c>
      <c r="I8" s="17">
        <v>54751400</v>
      </c>
      <c r="J8" s="17">
        <v>33000000</v>
      </c>
      <c r="K8" s="18">
        <v>0.60199999999999998</v>
      </c>
      <c r="L8" s="19" t="s">
        <v>27</v>
      </c>
      <c r="M8" s="18" t="s">
        <v>27</v>
      </c>
      <c r="N8" s="20">
        <v>2</v>
      </c>
      <c r="O8" s="20">
        <v>0</v>
      </c>
      <c r="P8" s="41" t="s">
        <v>27</v>
      </c>
      <c r="Q8" s="15" t="s">
        <v>27</v>
      </c>
      <c r="R8" s="15"/>
      <c r="S8" s="21"/>
    </row>
    <row r="9" spans="1:19" s="6" customFormat="1" ht="84" customHeight="1" x14ac:dyDescent="0.15">
      <c r="A9" s="13">
        <f>A8+1</f>
        <v>2</v>
      </c>
      <c r="B9" s="15" t="s">
        <v>28</v>
      </c>
      <c r="C9" s="15" t="s">
        <v>29</v>
      </c>
      <c r="D9" s="15" t="s">
        <v>30</v>
      </c>
      <c r="E9" s="16">
        <v>46177</v>
      </c>
      <c r="F9" s="15" t="s">
        <v>31</v>
      </c>
      <c r="G9" s="15" t="s">
        <v>32</v>
      </c>
      <c r="H9" s="15" t="s">
        <v>33</v>
      </c>
      <c r="I9" s="17" t="s">
        <v>27</v>
      </c>
      <c r="J9" s="17">
        <v>2090000</v>
      </c>
      <c r="K9" s="18" t="s">
        <v>27</v>
      </c>
      <c r="L9" s="19" t="s">
        <v>27</v>
      </c>
      <c r="M9" s="18" t="s">
        <v>27</v>
      </c>
      <c r="N9" s="20">
        <v>2</v>
      </c>
      <c r="O9" s="20">
        <v>0</v>
      </c>
      <c r="P9" s="41" t="s">
        <v>27</v>
      </c>
      <c r="Q9" s="15" t="s">
        <v>34</v>
      </c>
      <c r="R9" s="15"/>
      <c r="S9" s="21"/>
    </row>
    <row r="10" spans="1:19" s="6" customFormat="1" ht="84" customHeight="1" x14ac:dyDescent="0.15">
      <c r="A10" s="13">
        <f t="shared" ref="A10:A67" si="0">A9+1</f>
        <v>3</v>
      </c>
      <c r="B10" s="15" t="s">
        <v>35</v>
      </c>
      <c r="C10" s="15" t="s">
        <v>29</v>
      </c>
      <c r="D10" s="15" t="s">
        <v>30</v>
      </c>
      <c r="E10" s="16">
        <v>46177</v>
      </c>
      <c r="F10" s="15" t="s">
        <v>36</v>
      </c>
      <c r="G10" s="15" t="s">
        <v>37</v>
      </c>
      <c r="H10" s="15" t="s">
        <v>33</v>
      </c>
      <c r="I10" s="17" t="s">
        <v>27</v>
      </c>
      <c r="J10" s="17">
        <v>2464000</v>
      </c>
      <c r="K10" s="18" t="s">
        <v>27</v>
      </c>
      <c r="L10" s="19" t="s">
        <v>27</v>
      </c>
      <c r="M10" s="18" t="s">
        <v>27</v>
      </c>
      <c r="N10" s="20">
        <v>1</v>
      </c>
      <c r="O10" s="20">
        <v>0</v>
      </c>
      <c r="P10" s="41" t="s">
        <v>27</v>
      </c>
      <c r="Q10" s="15" t="s">
        <v>34</v>
      </c>
      <c r="R10" s="15"/>
      <c r="S10" s="21"/>
    </row>
    <row r="11" spans="1:19" s="6" customFormat="1" ht="84" customHeight="1" x14ac:dyDescent="0.15">
      <c r="A11" s="13">
        <f t="shared" si="0"/>
        <v>4</v>
      </c>
      <c r="B11" s="15" t="s">
        <v>38</v>
      </c>
      <c r="C11" s="15" t="s">
        <v>39</v>
      </c>
      <c r="D11" s="15" t="s">
        <v>40</v>
      </c>
      <c r="E11" s="16">
        <v>46177</v>
      </c>
      <c r="F11" s="15" t="s">
        <v>41</v>
      </c>
      <c r="G11" s="15" t="s">
        <v>42</v>
      </c>
      <c r="H11" s="15" t="s">
        <v>26</v>
      </c>
      <c r="I11" s="17">
        <v>83045600</v>
      </c>
      <c r="J11" s="17">
        <v>82500000</v>
      </c>
      <c r="K11" s="18">
        <v>0.99299999999999999</v>
      </c>
      <c r="L11" s="19" t="s">
        <v>27</v>
      </c>
      <c r="M11" s="18" t="s">
        <v>27</v>
      </c>
      <c r="N11" s="20">
        <v>1</v>
      </c>
      <c r="O11" s="20">
        <v>0</v>
      </c>
      <c r="P11" s="41" t="s">
        <v>43</v>
      </c>
      <c r="Q11" s="15" t="s">
        <v>27</v>
      </c>
      <c r="R11" s="15"/>
      <c r="S11" s="21"/>
    </row>
    <row r="12" spans="1:19" s="6" customFormat="1" ht="84" customHeight="1" x14ac:dyDescent="0.15">
      <c r="A12" s="13">
        <f t="shared" si="0"/>
        <v>5</v>
      </c>
      <c r="B12" s="15" t="s">
        <v>44</v>
      </c>
      <c r="C12" s="15" t="s">
        <v>45</v>
      </c>
      <c r="D12" s="15" t="s">
        <v>46</v>
      </c>
      <c r="E12" s="16">
        <v>46181</v>
      </c>
      <c r="F12" s="15" t="s">
        <v>47</v>
      </c>
      <c r="G12" s="15" t="s">
        <v>48</v>
      </c>
      <c r="H12" s="15" t="s">
        <v>33</v>
      </c>
      <c r="I12" s="17" t="s">
        <v>27</v>
      </c>
      <c r="J12" s="17">
        <v>3822500</v>
      </c>
      <c r="K12" s="18" t="s">
        <v>27</v>
      </c>
      <c r="L12" s="19" t="s">
        <v>27</v>
      </c>
      <c r="M12" s="18" t="s">
        <v>27</v>
      </c>
      <c r="N12" s="20">
        <v>2</v>
      </c>
      <c r="O12" s="20">
        <v>0</v>
      </c>
      <c r="P12" s="41" t="s">
        <v>27</v>
      </c>
      <c r="Q12" s="15" t="s">
        <v>34</v>
      </c>
      <c r="R12" s="15"/>
      <c r="S12" s="21"/>
    </row>
    <row r="13" spans="1:19" s="6" customFormat="1" ht="84" customHeight="1" x14ac:dyDescent="0.15">
      <c r="A13" s="13">
        <f t="shared" si="0"/>
        <v>6</v>
      </c>
      <c r="B13" s="15" t="s">
        <v>49</v>
      </c>
      <c r="C13" s="15" t="s">
        <v>45</v>
      </c>
      <c r="D13" s="15" t="s">
        <v>46</v>
      </c>
      <c r="E13" s="16">
        <v>46181</v>
      </c>
      <c r="F13" s="15" t="s">
        <v>50</v>
      </c>
      <c r="G13" s="15" t="s">
        <v>51</v>
      </c>
      <c r="H13" s="15" t="s">
        <v>33</v>
      </c>
      <c r="I13" s="17" t="s">
        <v>27</v>
      </c>
      <c r="J13" s="17">
        <v>3733400</v>
      </c>
      <c r="K13" s="18" t="s">
        <v>27</v>
      </c>
      <c r="L13" s="19" t="s">
        <v>27</v>
      </c>
      <c r="M13" s="18" t="s">
        <v>27</v>
      </c>
      <c r="N13" s="20">
        <v>1</v>
      </c>
      <c r="O13" s="20">
        <v>0</v>
      </c>
      <c r="P13" s="41" t="s">
        <v>27</v>
      </c>
      <c r="Q13" s="15" t="s">
        <v>34</v>
      </c>
      <c r="R13" s="15"/>
      <c r="S13" s="21"/>
    </row>
    <row r="14" spans="1:19" s="6" customFormat="1" ht="84" customHeight="1" x14ac:dyDescent="0.15">
      <c r="A14" s="13">
        <f t="shared" si="0"/>
        <v>7</v>
      </c>
      <c r="B14" s="15" t="s">
        <v>52</v>
      </c>
      <c r="C14" s="15" t="s">
        <v>45</v>
      </c>
      <c r="D14" s="15" t="s">
        <v>46</v>
      </c>
      <c r="E14" s="16">
        <v>46181</v>
      </c>
      <c r="F14" s="15" t="s">
        <v>53</v>
      </c>
      <c r="G14" s="15" t="s">
        <v>54</v>
      </c>
      <c r="H14" s="15" t="s">
        <v>33</v>
      </c>
      <c r="I14" s="17" t="s">
        <v>27</v>
      </c>
      <c r="J14" s="17">
        <v>3949000</v>
      </c>
      <c r="K14" s="18" t="s">
        <v>27</v>
      </c>
      <c r="L14" s="19" t="s">
        <v>27</v>
      </c>
      <c r="M14" s="18" t="s">
        <v>27</v>
      </c>
      <c r="N14" s="20">
        <v>1</v>
      </c>
      <c r="O14" s="20">
        <v>0</v>
      </c>
      <c r="P14" s="41" t="s">
        <v>27</v>
      </c>
      <c r="Q14" s="15" t="s">
        <v>34</v>
      </c>
      <c r="R14" s="15"/>
      <c r="S14" s="21"/>
    </row>
    <row r="15" spans="1:19" s="6" customFormat="1" ht="84" customHeight="1" x14ac:dyDescent="0.15">
      <c r="A15" s="13">
        <f t="shared" si="0"/>
        <v>8</v>
      </c>
      <c r="B15" s="15" t="s">
        <v>55</v>
      </c>
      <c r="C15" s="15" t="s">
        <v>56</v>
      </c>
      <c r="D15" s="15" t="s">
        <v>57</v>
      </c>
      <c r="E15" s="16">
        <v>46182</v>
      </c>
      <c r="F15" s="15" t="s">
        <v>58</v>
      </c>
      <c r="G15" s="15" t="s">
        <v>59</v>
      </c>
      <c r="H15" s="15" t="s">
        <v>26</v>
      </c>
      <c r="I15" s="17">
        <v>65458800</v>
      </c>
      <c r="J15" s="17">
        <v>52800000</v>
      </c>
      <c r="K15" s="18">
        <v>0.80600000000000005</v>
      </c>
      <c r="L15" s="19" t="s">
        <v>27</v>
      </c>
      <c r="M15" s="18" t="s">
        <v>27</v>
      </c>
      <c r="N15" s="20">
        <v>1</v>
      </c>
      <c r="O15" s="20">
        <v>0</v>
      </c>
      <c r="P15" s="41" t="s">
        <v>43</v>
      </c>
      <c r="Q15" s="15" t="s">
        <v>27</v>
      </c>
      <c r="R15" s="15"/>
      <c r="S15" s="21"/>
    </row>
    <row r="16" spans="1:19" s="6" customFormat="1" ht="84" customHeight="1" x14ac:dyDescent="0.15">
      <c r="A16" s="13">
        <f t="shared" si="0"/>
        <v>9</v>
      </c>
      <c r="B16" s="15" t="s">
        <v>60</v>
      </c>
      <c r="C16" s="15" t="s">
        <v>56</v>
      </c>
      <c r="D16" s="15" t="s">
        <v>57</v>
      </c>
      <c r="E16" s="16">
        <v>46182</v>
      </c>
      <c r="F16" s="15" t="s">
        <v>61</v>
      </c>
      <c r="G16" s="15" t="s">
        <v>62</v>
      </c>
      <c r="H16" s="15" t="s">
        <v>26</v>
      </c>
      <c r="I16" s="17">
        <v>79990900</v>
      </c>
      <c r="J16" s="17">
        <v>73700000</v>
      </c>
      <c r="K16" s="18">
        <v>0.92100000000000004</v>
      </c>
      <c r="L16" s="19" t="s">
        <v>27</v>
      </c>
      <c r="M16" s="18" t="s">
        <v>27</v>
      </c>
      <c r="N16" s="20">
        <v>1</v>
      </c>
      <c r="O16" s="20">
        <v>0</v>
      </c>
      <c r="P16" s="41" t="s">
        <v>43</v>
      </c>
      <c r="Q16" s="15" t="s">
        <v>27</v>
      </c>
      <c r="R16" s="15"/>
      <c r="S16" s="21"/>
    </row>
    <row r="17" spans="1:19" s="6" customFormat="1" ht="84" customHeight="1" x14ac:dyDescent="0.15">
      <c r="A17" s="13">
        <f t="shared" si="0"/>
        <v>10</v>
      </c>
      <c r="B17" s="15" t="s">
        <v>63</v>
      </c>
      <c r="C17" s="15" t="s">
        <v>64</v>
      </c>
      <c r="D17" s="15" t="s">
        <v>65</v>
      </c>
      <c r="E17" s="16">
        <v>46183</v>
      </c>
      <c r="F17" s="15" t="s">
        <v>66</v>
      </c>
      <c r="G17" s="15" t="s">
        <v>67</v>
      </c>
      <c r="H17" s="15" t="s">
        <v>26</v>
      </c>
      <c r="I17" s="17">
        <v>42486400</v>
      </c>
      <c r="J17" s="17">
        <v>36608000</v>
      </c>
      <c r="K17" s="18">
        <v>0.86099999999999999</v>
      </c>
      <c r="L17" s="19" t="s">
        <v>27</v>
      </c>
      <c r="M17" s="18" t="s">
        <v>27</v>
      </c>
      <c r="N17" s="20">
        <v>3</v>
      </c>
      <c r="O17" s="20">
        <v>0</v>
      </c>
      <c r="P17" s="41" t="s">
        <v>27</v>
      </c>
      <c r="Q17" s="15" t="s">
        <v>27</v>
      </c>
      <c r="R17" s="15"/>
      <c r="S17" s="21"/>
    </row>
    <row r="18" spans="1:19" s="6" customFormat="1" ht="84" customHeight="1" x14ac:dyDescent="0.15">
      <c r="A18" s="13">
        <f t="shared" si="0"/>
        <v>11</v>
      </c>
      <c r="B18" s="15" t="s">
        <v>68</v>
      </c>
      <c r="C18" s="15" t="s">
        <v>64</v>
      </c>
      <c r="D18" s="15" t="s">
        <v>65</v>
      </c>
      <c r="E18" s="16">
        <v>46183</v>
      </c>
      <c r="F18" s="15" t="s">
        <v>69</v>
      </c>
      <c r="G18" s="15" t="s">
        <v>70</v>
      </c>
      <c r="H18" s="15" t="s">
        <v>26</v>
      </c>
      <c r="I18" s="17">
        <v>67067000</v>
      </c>
      <c r="J18" s="17">
        <v>64900000</v>
      </c>
      <c r="K18" s="18">
        <v>0.96699999999999997</v>
      </c>
      <c r="L18" s="19" t="s">
        <v>27</v>
      </c>
      <c r="M18" s="18" t="s">
        <v>27</v>
      </c>
      <c r="N18" s="20">
        <v>2</v>
      </c>
      <c r="O18" s="20">
        <v>0</v>
      </c>
      <c r="P18" s="41" t="s">
        <v>27</v>
      </c>
      <c r="Q18" s="15" t="s">
        <v>27</v>
      </c>
      <c r="R18" s="15"/>
      <c r="S18" s="21"/>
    </row>
    <row r="19" spans="1:19" s="6" customFormat="1" ht="84" customHeight="1" x14ac:dyDescent="0.15">
      <c r="A19" s="13">
        <f t="shared" si="0"/>
        <v>12</v>
      </c>
      <c r="B19" s="15" t="s">
        <v>71</v>
      </c>
      <c r="C19" s="15" t="s">
        <v>56</v>
      </c>
      <c r="D19" s="15" t="s">
        <v>57</v>
      </c>
      <c r="E19" s="16">
        <v>46185</v>
      </c>
      <c r="F19" s="15" t="s">
        <v>72</v>
      </c>
      <c r="G19" s="15" t="s">
        <v>73</v>
      </c>
      <c r="H19" s="15" t="s">
        <v>33</v>
      </c>
      <c r="I19" s="17">
        <v>10569900</v>
      </c>
      <c r="J19" s="17">
        <v>9680000</v>
      </c>
      <c r="K19" s="18">
        <v>0.91500000000000004</v>
      </c>
      <c r="L19" s="19" t="s">
        <v>27</v>
      </c>
      <c r="M19" s="18" t="s">
        <v>27</v>
      </c>
      <c r="N19" s="20">
        <v>1</v>
      </c>
      <c r="O19" s="20">
        <v>0</v>
      </c>
      <c r="P19" s="41" t="s">
        <v>43</v>
      </c>
      <c r="Q19" s="15" t="s">
        <v>27</v>
      </c>
      <c r="R19" s="15"/>
      <c r="S19" s="21"/>
    </row>
    <row r="20" spans="1:19" s="6" customFormat="1" ht="84" customHeight="1" x14ac:dyDescent="0.15">
      <c r="A20" s="13">
        <f t="shared" si="0"/>
        <v>13</v>
      </c>
      <c r="B20" s="15" t="s">
        <v>74</v>
      </c>
      <c r="C20" s="15" t="s">
        <v>56</v>
      </c>
      <c r="D20" s="15" t="s">
        <v>57</v>
      </c>
      <c r="E20" s="16">
        <v>46185</v>
      </c>
      <c r="F20" s="15" t="s">
        <v>58</v>
      </c>
      <c r="G20" s="15" t="s">
        <v>59</v>
      </c>
      <c r="H20" s="15" t="s">
        <v>33</v>
      </c>
      <c r="I20" s="17">
        <v>17498800</v>
      </c>
      <c r="J20" s="17">
        <v>15100800</v>
      </c>
      <c r="K20" s="18">
        <v>0.86199999999999999</v>
      </c>
      <c r="L20" s="19" t="s">
        <v>27</v>
      </c>
      <c r="M20" s="18" t="s">
        <v>27</v>
      </c>
      <c r="N20" s="20">
        <v>1</v>
      </c>
      <c r="O20" s="20">
        <v>0</v>
      </c>
      <c r="P20" s="41" t="s">
        <v>43</v>
      </c>
      <c r="Q20" s="15" t="s">
        <v>27</v>
      </c>
      <c r="R20" s="15"/>
      <c r="S20" s="21"/>
    </row>
    <row r="21" spans="1:19" s="6" customFormat="1" ht="84" customHeight="1" x14ac:dyDescent="0.15">
      <c r="A21" s="13">
        <f t="shared" si="0"/>
        <v>14</v>
      </c>
      <c r="B21" s="15" t="s">
        <v>75</v>
      </c>
      <c r="C21" s="15" t="s">
        <v>76</v>
      </c>
      <c r="D21" s="15" t="s">
        <v>77</v>
      </c>
      <c r="E21" s="16">
        <v>46185</v>
      </c>
      <c r="F21" s="15" t="s">
        <v>78</v>
      </c>
      <c r="G21" s="15" t="s">
        <v>79</v>
      </c>
      <c r="H21" s="15" t="s">
        <v>26</v>
      </c>
      <c r="I21" s="17">
        <v>30985900</v>
      </c>
      <c r="J21" s="17">
        <v>30580000</v>
      </c>
      <c r="K21" s="18">
        <v>0.98599999999999999</v>
      </c>
      <c r="L21" s="19" t="s">
        <v>27</v>
      </c>
      <c r="M21" s="18" t="s">
        <v>27</v>
      </c>
      <c r="N21" s="20">
        <v>1</v>
      </c>
      <c r="O21" s="20">
        <v>0</v>
      </c>
      <c r="P21" s="41" t="s">
        <v>43</v>
      </c>
      <c r="Q21" s="15" t="s">
        <v>27</v>
      </c>
      <c r="R21" s="15"/>
      <c r="S21" s="21"/>
    </row>
    <row r="22" spans="1:19" s="6" customFormat="1" ht="84" customHeight="1" x14ac:dyDescent="0.15">
      <c r="A22" s="13">
        <f t="shared" si="0"/>
        <v>15</v>
      </c>
      <c r="B22" s="15" t="s">
        <v>80</v>
      </c>
      <c r="C22" s="15" t="s">
        <v>56</v>
      </c>
      <c r="D22" s="15" t="s">
        <v>57</v>
      </c>
      <c r="E22" s="16">
        <v>46185</v>
      </c>
      <c r="F22" s="15" t="s">
        <v>81</v>
      </c>
      <c r="G22" s="15" t="s">
        <v>82</v>
      </c>
      <c r="H22" s="15" t="s">
        <v>33</v>
      </c>
      <c r="I22" s="17">
        <v>52463400</v>
      </c>
      <c r="J22" s="17">
        <v>51370000</v>
      </c>
      <c r="K22" s="18">
        <v>0.97899999999999998</v>
      </c>
      <c r="L22" s="19" t="s">
        <v>27</v>
      </c>
      <c r="M22" s="18" t="s">
        <v>27</v>
      </c>
      <c r="N22" s="20">
        <v>1</v>
      </c>
      <c r="O22" s="20">
        <v>0</v>
      </c>
      <c r="P22" s="41" t="s">
        <v>43</v>
      </c>
      <c r="Q22" s="15" t="s">
        <v>27</v>
      </c>
      <c r="R22" s="15"/>
      <c r="S22" s="21"/>
    </row>
    <row r="23" spans="1:19" s="6" customFormat="1" ht="84" customHeight="1" x14ac:dyDescent="0.15">
      <c r="A23" s="13">
        <f t="shared" si="0"/>
        <v>16</v>
      </c>
      <c r="B23" s="15" t="s">
        <v>83</v>
      </c>
      <c r="C23" s="15" t="s">
        <v>76</v>
      </c>
      <c r="D23" s="15" t="s">
        <v>77</v>
      </c>
      <c r="E23" s="16">
        <v>46185</v>
      </c>
      <c r="F23" s="15" t="s">
        <v>84</v>
      </c>
      <c r="G23" s="15" t="s">
        <v>79</v>
      </c>
      <c r="H23" s="15" t="s">
        <v>26</v>
      </c>
      <c r="I23" s="17">
        <v>70440700</v>
      </c>
      <c r="J23" s="17">
        <v>70400000</v>
      </c>
      <c r="K23" s="18">
        <v>0.999</v>
      </c>
      <c r="L23" s="19" t="s">
        <v>27</v>
      </c>
      <c r="M23" s="18" t="s">
        <v>27</v>
      </c>
      <c r="N23" s="20">
        <v>1</v>
      </c>
      <c r="O23" s="20">
        <v>0</v>
      </c>
      <c r="P23" s="41" t="s">
        <v>43</v>
      </c>
      <c r="Q23" s="15" t="s">
        <v>27</v>
      </c>
      <c r="R23" s="15"/>
      <c r="S23" s="21"/>
    </row>
    <row r="24" spans="1:19" s="6" customFormat="1" ht="84" customHeight="1" x14ac:dyDescent="0.15">
      <c r="A24" s="13">
        <f t="shared" si="0"/>
        <v>17</v>
      </c>
      <c r="B24" s="15" t="s">
        <v>85</v>
      </c>
      <c r="C24" s="15" t="s">
        <v>56</v>
      </c>
      <c r="D24" s="15" t="s">
        <v>57</v>
      </c>
      <c r="E24" s="16">
        <v>46189</v>
      </c>
      <c r="F24" s="15" t="s">
        <v>86</v>
      </c>
      <c r="G24" s="15" t="s">
        <v>87</v>
      </c>
      <c r="H24" s="15" t="s">
        <v>33</v>
      </c>
      <c r="I24" s="17" t="s">
        <v>27</v>
      </c>
      <c r="J24" s="17">
        <v>2299000</v>
      </c>
      <c r="K24" s="18" t="s">
        <v>27</v>
      </c>
      <c r="L24" s="19" t="s">
        <v>27</v>
      </c>
      <c r="M24" s="18" t="s">
        <v>27</v>
      </c>
      <c r="N24" s="20">
        <v>3</v>
      </c>
      <c r="O24" s="20">
        <v>0</v>
      </c>
      <c r="P24" s="41" t="s">
        <v>27</v>
      </c>
      <c r="Q24" s="15" t="s">
        <v>34</v>
      </c>
      <c r="R24" s="15"/>
      <c r="S24" s="21"/>
    </row>
    <row r="25" spans="1:19" s="6" customFormat="1" ht="84" customHeight="1" x14ac:dyDescent="0.15">
      <c r="A25" s="13">
        <f t="shared" si="0"/>
        <v>18</v>
      </c>
      <c r="B25" s="15" t="s">
        <v>88</v>
      </c>
      <c r="C25" s="15" t="s">
        <v>89</v>
      </c>
      <c r="D25" s="15" t="s">
        <v>90</v>
      </c>
      <c r="E25" s="16">
        <v>46192</v>
      </c>
      <c r="F25" s="15" t="s">
        <v>91</v>
      </c>
      <c r="G25" s="15" t="s">
        <v>92</v>
      </c>
      <c r="H25" s="15" t="s">
        <v>33</v>
      </c>
      <c r="I25" s="17" t="s">
        <v>27</v>
      </c>
      <c r="J25" s="17">
        <v>3666300</v>
      </c>
      <c r="K25" s="18" t="s">
        <v>27</v>
      </c>
      <c r="L25" s="19" t="s">
        <v>27</v>
      </c>
      <c r="M25" s="18" t="s">
        <v>27</v>
      </c>
      <c r="N25" s="20">
        <v>6</v>
      </c>
      <c r="O25" s="20">
        <v>0</v>
      </c>
      <c r="P25" s="41" t="s">
        <v>27</v>
      </c>
      <c r="Q25" s="15" t="s">
        <v>27</v>
      </c>
      <c r="R25" s="15"/>
      <c r="S25" s="21"/>
    </row>
    <row r="26" spans="1:19" s="6" customFormat="1" ht="84" customHeight="1" x14ac:dyDescent="0.15">
      <c r="A26" s="13">
        <f t="shared" si="0"/>
        <v>19</v>
      </c>
      <c r="B26" s="15" t="s">
        <v>93</v>
      </c>
      <c r="C26" s="15" t="s">
        <v>94</v>
      </c>
      <c r="D26" s="15" t="s">
        <v>95</v>
      </c>
      <c r="E26" s="16">
        <v>46192</v>
      </c>
      <c r="F26" s="15" t="s">
        <v>96</v>
      </c>
      <c r="G26" s="15" t="s">
        <v>97</v>
      </c>
      <c r="H26" s="15" t="s">
        <v>33</v>
      </c>
      <c r="I26" s="17">
        <v>15373600</v>
      </c>
      <c r="J26" s="17">
        <v>14300000</v>
      </c>
      <c r="K26" s="18">
        <v>0.93</v>
      </c>
      <c r="L26" s="19" t="s">
        <v>27</v>
      </c>
      <c r="M26" s="18" t="s">
        <v>27</v>
      </c>
      <c r="N26" s="20">
        <v>1</v>
      </c>
      <c r="O26" s="20">
        <v>0</v>
      </c>
      <c r="P26" s="41" t="s">
        <v>27</v>
      </c>
      <c r="Q26" s="15" t="s">
        <v>27</v>
      </c>
      <c r="R26" s="15"/>
      <c r="S26" s="21"/>
    </row>
    <row r="27" spans="1:19" s="6" customFormat="1" ht="84" customHeight="1" x14ac:dyDescent="0.15">
      <c r="A27" s="13">
        <f t="shared" si="0"/>
        <v>20</v>
      </c>
      <c r="B27" s="15" t="s">
        <v>98</v>
      </c>
      <c r="C27" s="15" t="s">
        <v>99</v>
      </c>
      <c r="D27" s="15" t="s">
        <v>100</v>
      </c>
      <c r="E27" s="16">
        <v>46195</v>
      </c>
      <c r="F27" s="15" t="s">
        <v>101</v>
      </c>
      <c r="G27" s="15" t="s">
        <v>102</v>
      </c>
      <c r="H27" s="15" t="s">
        <v>33</v>
      </c>
      <c r="I27" s="17" t="s">
        <v>27</v>
      </c>
      <c r="J27" s="17">
        <v>2860000</v>
      </c>
      <c r="K27" s="18" t="s">
        <v>27</v>
      </c>
      <c r="L27" s="19" t="s">
        <v>27</v>
      </c>
      <c r="M27" s="18" t="s">
        <v>27</v>
      </c>
      <c r="N27" s="20">
        <v>1</v>
      </c>
      <c r="O27" s="20">
        <v>0</v>
      </c>
      <c r="P27" s="41" t="s">
        <v>27</v>
      </c>
      <c r="Q27" s="15" t="s">
        <v>34</v>
      </c>
      <c r="R27" s="15"/>
      <c r="S27" s="21"/>
    </row>
    <row r="28" spans="1:19" s="6" customFormat="1" ht="84" customHeight="1" x14ac:dyDescent="0.15">
      <c r="A28" s="13">
        <f t="shared" si="0"/>
        <v>21</v>
      </c>
      <c r="B28" s="15" t="s">
        <v>103</v>
      </c>
      <c r="C28" s="15" t="s">
        <v>104</v>
      </c>
      <c r="D28" s="15" t="s">
        <v>105</v>
      </c>
      <c r="E28" s="16">
        <v>46197</v>
      </c>
      <c r="F28" s="15" t="s">
        <v>106</v>
      </c>
      <c r="G28" s="15" t="s">
        <v>107</v>
      </c>
      <c r="H28" s="15" t="s">
        <v>26</v>
      </c>
      <c r="I28" s="17">
        <v>29916700</v>
      </c>
      <c r="J28" s="17">
        <v>28930000</v>
      </c>
      <c r="K28" s="18">
        <v>0.96699999999999997</v>
      </c>
      <c r="L28" s="19" t="s">
        <v>27</v>
      </c>
      <c r="M28" s="18" t="s">
        <v>27</v>
      </c>
      <c r="N28" s="20">
        <v>1</v>
      </c>
      <c r="O28" s="20">
        <v>0</v>
      </c>
      <c r="P28" s="41" t="s">
        <v>43</v>
      </c>
      <c r="Q28" s="15" t="s">
        <v>27</v>
      </c>
      <c r="R28" s="15"/>
      <c r="S28" s="23"/>
    </row>
    <row r="29" spans="1:19" s="6" customFormat="1" ht="84" customHeight="1" x14ac:dyDescent="0.15">
      <c r="A29" s="13">
        <f t="shared" si="0"/>
        <v>22</v>
      </c>
      <c r="B29" s="15" t="s">
        <v>108</v>
      </c>
      <c r="C29" s="15" t="s">
        <v>104</v>
      </c>
      <c r="D29" s="15" t="s">
        <v>105</v>
      </c>
      <c r="E29" s="16">
        <v>46197</v>
      </c>
      <c r="F29" s="15" t="s">
        <v>109</v>
      </c>
      <c r="G29" s="15" t="s">
        <v>110</v>
      </c>
      <c r="H29" s="15" t="s">
        <v>26</v>
      </c>
      <c r="I29" s="17">
        <v>33893200</v>
      </c>
      <c r="J29" s="17">
        <v>33550000</v>
      </c>
      <c r="K29" s="18">
        <v>0.98899999999999999</v>
      </c>
      <c r="L29" s="19" t="s">
        <v>27</v>
      </c>
      <c r="M29" s="18" t="s">
        <v>27</v>
      </c>
      <c r="N29" s="20">
        <v>1</v>
      </c>
      <c r="O29" s="20">
        <v>0</v>
      </c>
      <c r="P29" s="41" t="s">
        <v>43</v>
      </c>
      <c r="Q29" s="15" t="s">
        <v>27</v>
      </c>
      <c r="R29" s="15"/>
      <c r="S29" s="23"/>
    </row>
    <row r="30" spans="1:19" s="6" customFormat="1" ht="84" customHeight="1" x14ac:dyDescent="0.15">
      <c r="A30" s="13">
        <f t="shared" si="0"/>
        <v>23</v>
      </c>
      <c r="B30" s="15" t="s">
        <v>111</v>
      </c>
      <c r="C30" s="15" t="s">
        <v>104</v>
      </c>
      <c r="D30" s="15" t="s">
        <v>105</v>
      </c>
      <c r="E30" s="16">
        <v>46197</v>
      </c>
      <c r="F30" s="15" t="s">
        <v>112</v>
      </c>
      <c r="G30" s="15" t="s">
        <v>113</v>
      </c>
      <c r="H30" s="15" t="s">
        <v>26</v>
      </c>
      <c r="I30" s="17">
        <v>35066900</v>
      </c>
      <c r="J30" s="17">
        <v>29260000</v>
      </c>
      <c r="K30" s="18">
        <v>0.83399999999999996</v>
      </c>
      <c r="L30" s="19" t="s">
        <v>27</v>
      </c>
      <c r="M30" s="18" t="s">
        <v>27</v>
      </c>
      <c r="N30" s="20">
        <v>1</v>
      </c>
      <c r="O30" s="20">
        <v>0</v>
      </c>
      <c r="P30" s="41" t="s">
        <v>43</v>
      </c>
      <c r="Q30" s="15" t="s">
        <v>27</v>
      </c>
      <c r="R30" s="15"/>
      <c r="S30" s="21"/>
    </row>
    <row r="31" spans="1:19" s="6" customFormat="1" ht="84" customHeight="1" x14ac:dyDescent="0.15">
      <c r="A31" s="13">
        <f t="shared" si="0"/>
        <v>24</v>
      </c>
      <c r="B31" s="15" t="s">
        <v>114</v>
      </c>
      <c r="C31" s="15" t="s">
        <v>56</v>
      </c>
      <c r="D31" s="15" t="s">
        <v>57</v>
      </c>
      <c r="E31" s="16">
        <v>46197</v>
      </c>
      <c r="F31" s="15" t="s">
        <v>115</v>
      </c>
      <c r="G31" s="15" t="s">
        <v>116</v>
      </c>
      <c r="H31" s="15" t="s">
        <v>26</v>
      </c>
      <c r="I31" s="17">
        <v>40780300</v>
      </c>
      <c r="J31" s="17">
        <v>40700000</v>
      </c>
      <c r="K31" s="18">
        <v>0.998</v>
      </c>
      <c r="L31" s="19" t="s">
        <v>27</v>
      </c>
      <c r="M31" s="18" t="s">
        <v>27</v>
      </c>
      <c r="N31" s="20">
        <v>1</v>
      </c>
      <c r="O31" s="20">
        <v>0</v>
      </c>
      <c r="P31" s="41" t="s">
        <v>43</v>
      </c>
      <c r="Q31" s="15" t="s">
        <v>27</v>
      </c>
      <c r="R31" s="15"/>
      <c r="S31" s="24"/>
    </row>
    <row r="32" spans="1:19" s="6" customFormat="1" ht="84" customHeight="1" x14ac:dyDescent="0.15">
      <c r="A32" s="13">
        <f t="shared" si="0"/>
        <v>25</v>
      </c>
      <c r="B32" s="15" t="s">
        <v>117</v>
      </c>
      <c r="C32" s="15" t="s">
        <v>104</v>
      </c>
      <c r="D32" s="15" t="s">
        <v>105</v>
      </c>
      <c r="E32" s="16">
        <v>46197</v>
      </c>
      <c r="F32" s="15" t="s">
        <v>106</v>
      </c>
      <c r="G32" s="15" t="s">
        <v>107</v>
      </c>
      <c r="H32" s="15" t="s">
        <v>26</v>
      </c>
      <c r="I32" s="17">
        <v>41231300</v>
      </c>
      <c r="J32" s="17">
        <v>40480000</v>
      </c>
      <c r="K32" s="18">
        <v>0.98099999999999998</v>
      </c>
      <c r="L32" s="19" t="s">
        <v>27</v>
      </c>
      <c r="M32" s="18" t="s">
        <v>27</v>
      </c>
      <c r="N32" s="20">
        <v>1</v>
      </c>
      <c r="O32" s="20">
        <v>0</v>
      </c>
      <c r="P32" s="41" t="s">
        <v>43</v>
      </c>
      <c r="Q32" s="15" t="s">
        <v>27</v>
      </c>
      <c r="R32" s="15"/>
      <c r="S32" s="24"/>
    </row>
    <row r="33" spans="1:19" s="6" customFormat="1" ht="84" customHeight="1" x14ac:dyDescent="0.15">
      <c r="A33" s="13">
        <f t="shared" si="0"/>
        <v>26</v>
      </c>
      <c r="B33" s="15" t="s">
        <v>118</v>
      </c>
      <c r="C33" s="15" t="s">
        <v>56</v>
      </c>
      <c r="D33" s="15" t="s">
        <v>57</v>
      </c>
      <c r="E33" s="16">
        <v>46197</v>
      </c>
      <c r="F33" s="15" t="s">
        <v>119</v>
      </c>
      <c r="G33" s="15" t="s">
        <v>120</v>
      </c>
      <c r="H33" s="15" t="s">
        <v>26</v>
      </c>
      <c r="I33" s="17">
        <v>41692200</v>
      </c>
      <c r="J33" s="17">
        <v>36080000</v>
      </c>
      <c r="K33" s="18">
        <v>0.86499999999999999</v>
      </c>
      <c r="L33" s="19" t="s">
        <v>27</v>
      </c>
      <c r="M33" s="18" t="s">
        <v>27</v>
      </c>
      <c r="N33" s="20">
        <v>1</v>
      </c>
      <c r="O33" s="20">
        <v>0</v>
      </c>
      <c r="P33" s="41" t="s">
        <v>43</v>
      </c>
      <c r="Q33" s="15" t="s">
        <v>27</v>
      </c>
      <c r="R33" s="15"/>
      <c r="S33" s="21"/>
    </row>
    <row r="34" spans="1:19" s="6" customFormat="1" ht="84" customHeight="1" x14ac:dyDescent="0.15">
      <c r="A34" s="13">
        <f t="shared" si="0"/>
        <v>27</v>
      </c>
      <c r="B34" s="15" t="s">
        <v>121</v>
      </c>
      <c r="C34" s="15" t="s">
        <v>104</v>
      </c>
      <c r="D34" s="15" t="s">
        <v>105</v>
      </c>
      <c r="E34" s="16">
        <v>46197</v>
      </c>
      <c r="F34" s="15" t="s">
        <v>106</v>
      </c>
      <c r="G34" s="15" t="s">
        <v>107</v>
      </c>
      <c r="H34" s="15" t="s">
        <v>26</v>
      </c>
      <c r="I34" s="17">
        <v>48983000</v>
      </c>
      <c r="J34" s="17">
        <v>48400000</v>
      </c>
      <c r="K34" s="18">
        <v>0.98799999999999999</v>
      </c>
      <c r="L34" s="19" t="s">
        <v>27</v>
      </c>
      <c r="M34" s="18" t="s">
        <v>27</v>
      </c>
      <c r="N34" s="20">
        <v>1</v>
      </c>
      <c r="O34" s="20">
        <v>0</v>
      </c>
      <c r="P34" s="41" t="s">
        <v>43</v>
      </c>
      <c r="Q34" s="15" t="s">
        <v>27</v>
      </c>
      <c r="R34" s="15"/>
      <c r="S34" s="21"/>
    </row>
    <row r="35" spans="1:19" s="6" customFormat="1" ht="84" customHeight="1" x14ac:dyDescent="0.15">
      <c r="A35" s="13">
        <f t="shared" si="0"/>
        <v>28</v>
      </c>
      <c r="B35" s="15" t="s">
        <v>122</v>
      </c>
      <c r="C35" s="15" t="s">
        <v>56</v>
      </c>
      <c r="D35" s="15" t="s">
        <v>57</v>
      </c>
      <c r="E35" s="16">
        <v>46197</v>
      </c>
      <c r="F35" s="15" t="s">
        <v>123</v>
      </c>
      <c r="G35" s="15" t="s">
        <v>124</v>
      </c>
      <c r="H35" s="15" t="s">
        <v>26</v>
      </c>
      <c r="I35" s="17">
        <v>83156700</v>
      </c>
      <c r="J35" s="17">
        <v>82500000</v>
      </c>
      <c r="K35" s="18">
        <v>0.99199999999999999</v>
      </c>
      <c r="L35" s="19" t="s">
        <v>27</v>
      </c>
      <c r="M35" s="18" t="s">
        <v>27</v>
      </c>
      <c r="N35" s="20">
        <v>1</v>
      </c>
      <c r="O35" s="20">
        <v>0</v>
      </c>
      <c r="P35" s="41" t="s">
        <v>43</v>
      </c>
      <c r="Q35" s="15" t="s">
        <v>27</v>
      </c>
      <c r="R35" s="15"/>
      <c r="S35" s="21"/>
    </row>
    <row r="36" spans="1:19" s="6" customFormat="1" ht="84" customHeight="1" x14ac:dyDescent="0.15">
      <c r="A36" s="13">
        <f t="shared" si="0"/>
        <v>29</v>
      </c>
      <c r="B36" s="15" t="s">
        <v>125</v>
      </c>
      <c r="C36" s="15" t="s">
        <v>56</v>
      </c>
      <c r="D36" s="15" t="s">
        <v>57</v>
      </c>
      <c r="E36" s="16">
        <v>46198</v>
      </c>
      <c r="F36" s="15" t="s">
        <v>126</v>
      </c>
      <c r="G36" s="15" t="s">
        <v>127</v>
      </c>
      <c r="H36" s="15" t="s">
        <v>33</v>
      </c>
      <c r="I36" s="17" t="s">
        <v>27</v>
      </c>
      <c r="J36" s="17">
        <v>3795000</v>
      </c>
      <c r="K36" s="18" t="s">
        <v>27</v>
      </c>
      <c r="L36" s="19" t="s">
        <v>27</v>
      </c>
      <c r="M36" s="18" t="s">
        <v>27</v>
      </c>
      <c r="N36" s="20">
        <v>4</v>
      </c>
      <c r="O36" s="20">
        <v>0</v>
      </c>
      <c r="P36" s="41" t="s">
        <v>27</v>
      </c>
      <c r="Q36" s="15" t="s">
        <v>34</v>
      </c>
      <c r="R36" s="15"/>
      <c r="S36" s="21"/>
    </row>
    <row r="37" spans="1:19" s="6" customFormat="1" ht="84" customHeight="1" x14ac:dyDescent="0.15">
      <c r="A37" s="13">
        <f t="shared" si="0"/>
        <v>30</v>
      </c>
      <c r="B37" s="15" t="s">
        <v>128</v>
      </c>
      <c r="C37" s="15" t="s">
        <v>129</v>
      </c>
      <c r="D37" s="15" t="s">
        <v>130</v>
      </c>
      <c r="E37" s="16">
        <v>46198</v>
      </c>
      <c r="F37" s="15" t="s">
        <v>131</v>
      </c>
      <c r="G37" s="15" t="s">
        <v>132</v>
      </c>
      <c r="H37" s="15" t="s">
        <v>26</v>
      </c>
      <c r="I37" s="17">
        <v>22421300</v>
      </c>
      <c r="J37" s="17">
        <v>21450000</v>
      </c>
      <c r="K37" s="18">
        <v>0.95599999999999996</v>
      </c>
      <c r="L37" s="19" t="s">
        <v>27</v>
      </c>
      <c r="M37" s="18" t="s">
        <v>27</v>
      </c>
      <c r="N37" s="20">
        <v>1</v>
      </c>
      <c r="O37" s="20">
        <v>0</v>
      </c>
      <c r="P37" s="41" t="s">
        <v>43</v>
      </c>
      <c r="Q37" s="15" t="s">
        <v>27</v>
      </c>
      <c r="R37" s="15"/>
      <c r="S37" s="21"/>
    </row>
    <row r="38" spans="1:19" s="6" customFormat="1" ht="84" customHeight="1" x14ac:dyDescent="0.15">
      <c r="A38" s="13">
        <f t="shared" si="0"/>
        <v>31</v>
      </c>
      <c r="B38" s="15" t="s">
        <v>133</v>
      </c>
      <c r="C38" s="15" t="s">
        <v>129</v>
      </c>
      <c r="D38" s="15" t="s">
        <v>130</v>
      </c>
      <c r="E38" s="16">
        <v>46198</v>
      </c>
      <c r="F38" s="15" t="s">
        <v>134</v>
      </c>
      <c r="G38" s="15" t="s">
        <v>135</v>
      </c>
      <c r="H38" s="15" t="s">
        <v>26</v>
      </c>
      <c r="I38" s="17">
        <v>26122800</v>
      </c>
      <c r="J38" s="17">
        <v>24750000</v>
      </c>
      <c r="K38" s="18">
        <v>0.94699999999999995</v>
      </c>
      <c r="L38" s="19" t="s">
        <v>27</v>
      </c>
      <c r="M38" s="18" t="s">
        <v>27</v>
      </c>
      <c r="N38" s="20">
        <v>1</v>
      </c>
      <c r="O38" s="20">
        <v>0</v>
      </c>
      <c r="P38" s="41" t="s">
        <v>43</v>
      </c>
      <c r="Q38" s="15" t="s">
        <v>27</v>
      </c>
      <c r="R38" s="15"/>
      <c r="S38" s="21"/>
    </row>
    <row r="39" spans="1:19" s="6" customFormat="1" ht="84" customHeight="1" x14ac:dyDescent="0.15">
      <c r="A39" s="13">
        <f t="shared" si="0"/>
        <v>32</v>
      </c>
      <c r="B39" s="15" t="s">
        <v>136</v>
      </c>
      <c r="C39" s="15" t="s">
        <v>99</v>
      </c>
      <c r="D39" s="15" t="s">
        <v>100</v>
      </c>
      <c r="E39" s="16">
        <v>46198</v>
      </c>
      <c r="F39" s="15" t="s">
        <v>137</v>
      </c>
      <c r="G39" s="15" t="s">
        <v>138</v>
      </c>
      <c r="H39" s="15" t="s">
        <v>26</v>
      </c>
      <c r="I39" s="17">
        <v>70286700</v>
      </c>
      <c r="J39" s="17">
        <v>68200000</v>
      </c>
      <c r="K39" s="18">
        <v>0.97</v>
      </c>
      <c r="L39" s="19" t="s">
        <v>27</v>
      </c>
      <c r="M39" s="18" t="s">
        <v>27</v>
      </c>
      <c r="N39" s="20">
        <v>1</v>
      </c>
      <c r="O39" s="20">
        <v>0</v>
      </c>
      <c r="P39" s="41" t="s">
        <v>43</v>
      </c>
      <c r="Q39" s="15" t="s">
        <v>27</v>
      </c>
      <c r="R39" s="15"/>
      <c r="S39" s="21"/>
    </row>
    <row r="40" spans="1:19" s="6" customFormat="1" ht="84" customHeight="1" x14ac:dyDescent="0.15">
      <c r="A40" s="13">
        <f t="shared" si="0"/>
        <v>33</v>
      </c>
      <c r="B40" s="15" t="s">
        <v>139</v>
      </c>
      <c r="C40" s="15" t="s">
        <v>56</v>
      </c>
      <c r="D40" s="15" t="s">
        <v>57</v>
      </c>
      <c r="E40" s="16">
        <v>46202</v>
      </c>
      <c r="F40" s="15" t="s">
        <v>119</v>
      </c>
      <c r="G40" s="15" t="s">
        <v>120</v>
      </c>
      <c r="H40" s="15" t="s">
        <v>26</v>
      </c>
      <c r="I40" s="17">
        <v>127251300</v>
      </c>
      <c r="J40" s="17">
        <v>125763000</v>
      </c>
      <c r="K40" s="18">
        <v>0.98799999999999999</v>
      </c>
      <c r="L40" s="19" t="s">
        <v>27</v>
      </c>
      <c r="M40" s="18" t="s">
        <v>27</v>
      </c>
      <c r="N40" s="20">
        <v>1</v>
      </c>
      <c r="O40" s="20">
        <v>0</v>
      </c>
      <c r="P40" s="41" t="s">
        <v>43</v>
      </c>
      <c r="Q40" s="15" t="s">
        <v>27</v>
      </c>
      <c r="R40" s="15"/>
      <c r="S40" s="21"/>
    </row>
    <row r="41" spans="1:19" s="6" customFormat="1" ht="84" customHeight="1" x14ac:dyDescent="0.15">
      <c r="A41" s="13">
        <f t="shared" si="0"/>
        <v>34</v>
      </c>
      <c r="B41" s="15"/>
      <c r="C41" s="15"/>
      <c r="D41" s="15"/>
      <c r="E41" s="16"/>
      <c r="F41" s="15"/>
      <c r="G41" s="15"/>
      <c r="H41" s="15"/>
      <c r="I41" s="22"/>
      <c r="J41" s="17"/>
      <c r="K41" s="18"/>
      <c r="L41" s="19"/>
      <c r="M41" s="18"/>
      <c r="N41" s="20"/>
      <c r="O41" s="20"/>
      <c r="P41" s="15"/>
      <c r="Q41" s="15"/>
      <c r="R41" s="15"/>
      <c r="S41" s="21"/>
    </row>
    <row r="42" spans="1:19" s="6" customFormat="1" ht="84" customHeight="1" x14ac:dyDescent="0.15">
      <c r="A42" s="13">
        <f t="shared" si="0"/>
        <v>35</v>
      </c>
      <c r="B42" s="15"/>
      <c r="C42" s="15"/>
      <c r="D42" s="15"/>
      <c r="E42" s="16"/>
      <c r="F42" s="15"/>
      <c r="G42" s="15"/>
      <c r="H42" s="15"/>
      <c r="I42" s="22"/>
      <c r="J42" s="17"/>
      <c r="K42" s="18"/>
      <c r="L42" s="19"/>
      <c r="M42" s="18"/>
      <c r="N42" s="20"/>
      <c r="O42" s="20"/>
      <c r="P42" s="15"/>
      <c r="Q42" s="15"/>
      <c r="R42" s="15"/>
      <c r="S42" s="21"/>
    </row>
    <row r="43" spans="1:19" s="6" customFormat="1" ht="84" customHeight="1" x14ac:dyDescent="0.15">
      <c r="A43" s="13">
        <f t="shared" si="0"/>
        <v>36</v>
      </c>
      <c r="B43" s="15"/>
      <c r="C43" s="15"/>
      <c r="D43" s="15"/>
      <c r="E43" s="16"/>
      <c r="F43" s="15"/>
      <c r="G43" s="15"/>
      <c r="H43" s="15"/>
      <c r="I43" s="22"/>
      <c r="J43" s="17"/>
      <c r="K43" s="18"/>
      <c r="L43" s="19"/>
      <c r="M43" s="18"/>
      <c r="N43" s="20"/>
      <c r="O43" s="20"/>
      <c r="P43" s="15"/>
      <c r="Q43" s="15"/>
      <c r="R43" s="15"/>
      <c r="S43" s="21"/>
    </row>
    <row r="44" spans="1:19" s="6" customFormat="1" ht="84" customHeight="1" x14ac:dyDescent="0.15">
      <c r="A44" s="13">
        <f t="shared" si="0"/>
        <v>37</v>
      </c>
      <c r="B44" s="15"/>
      <c r="C44" s="15"/>
      <c r="D44" s="15"/>
      <c r="E44" s="16"/>
      <c r="F44" s="15"/>
      <c r="G44" s="15"/>
      <c r="H44" s="15"/>
      <c r="I44" s="22"/>
      <c r="J44" s="17"/>
      <c r="K44" s="18"/>
      <c r="L44" s="19"/>
      <c r="M44" s="18"/>
      <c r="N44" s="20"/>
      <c r="O44" s="20"/>
      <c r="P44" s="15"/>
      <c r="Q44" s="15"/>
      <c r="R44" s="15"/>
      <c r="S44" s="21"/>
    </row>
    <row r="45" spans="1:19" s="6" customFormat="1" ht="84" customHeight="1" x14ac:dyDescent="0.15">
      <c r="A45" s="13">
        <f t="shared" si="0"/>
        <v>38</v>
      </c>
      <c r="B45" s="15"/>
      <c r="C45" s="15"/>
      <c r="D45" s="15"/>
      <c r="E45" s="16"/>
      <c r="F45" s="15"/>
      <c r="G45" s="15"/>
      <c r="H45" s="15"/>
      <c r="I45" s="22"/>
      <c r="J45" s="17"/>
      <c r="K45" s="18"/>
      <c r="L45" s="19"/>
      <c r="M45" s="18"/>
      <c r="N45" s="20"/>
      <c r="O45" s="20"/>
      <c r="P45" s="15"/>
      <c r="Q45" s="15"/>
      <c r="R45" s="15"/>
      <c r="S45" s="21"/>
    </row>
    <row r="46" spans="1:19" s="6" customFormat="1" ht="84" customHeight="1" x14ac:dyDescent="0.15">
      <c r="A46" s="13">
        <f t="shared" si="0"/>
        <v>39</v>
      </c>
      <c r="B46" s="15"/>
      <c r="C46" s="15"/>
      <c r="D46" s="15"/>
      <c r="E46" s="16"/>
      <c r="F46" s="15"/>
      <c r="G46" s="15"/>
      <c r="H46" s="15"/>
      <c r="I46" s="22"/>
      <c r="J46" s="17"/>
      <c r="K46" s="18"/>
      <c r="L46" s="19"/>
      <c r="M46" s="18"/>
      <c r="N46" s="20"/>
      <c r="O46" s="20"/>
      <c r="P46" s="15"/>
      <c r="Q46" s="15"/>
      <c r="R46" s="15"/>
      <c r="S46" s="21"/>
    </row>
    <row r="47" spans="1:19" s="6" customFormat="1" ht="84" customHeight="1" x14ac:dyDescent="0.15">
      <c r="A47" s="13">
        <f t="shared" si="0"/>
        <v>40</v>
      </c>
      <c r="B47" s="15"/>
      <c r="C47" s="15"/>
      <c r="D47" s="15"/>
      <c r="E47" s="16"/>
      <c r="F47" s="15"/>
      <c r="G47" s="15"/>
      <c r="H47" s="15"/>
      <c r="I47" s="22"/>
      <c r="J47" s="17"/>
      <c r="K47" s="18"/>
      <c r="L47" s="19"/>
      <c r="M47" s="18"/>
      <c r="N47" s="20"/>
      <c r="O47" s="20"/>
      <c r="P47" s="15"/>
      <c r="Q47" s="15"/>
      <c r="R47" s="15"/>
      <c r="S47" s="21"/>
    </row>
    <row r="48" spans="1:19" s="6" customFormat="1" ht="84" customHeight="1" x14ac:dyDescent="0.15">
      <c r="A48" s="13">
        <f t="shared" si="0"/>
        <v>41</v>
      </c>
      <c r="B48" s="15"/>
      <c r="C48" s="15"/>
      <c r="D48" s="15"/>
      <c r="E48" s="16"/>
      <c r="F48" s="15"/>
      <c r="G48" s="15"/>
      <c r="H48" s="15"/>
      <c r="I48" s="22"/>
      <c r="J48" s="17"/>
      <c r="K48" s="18"/>
      <c r="L48" s="19"/>
      <c r="M48" s="18"/>
      <c r="N48" s="20"/>
      <c r="O48" s="20"/>
      <c r="P48" s="15"/>
      <c r="Q48" s="15"/>
      <c r="R48" s="15"/>
      <c r="S48" s="21"/>
    </row>
    <row r="49" spans="1:19" s="6" customFormat="1" ht="84" customHeight="1" x14ac:dyDescent="0.15">
      <c r="A49" s="13">
        <f t="shared" si="0"/>
        <v>42</v>
      </c>
      <c r="B49" s="15"/>
      <c r="C49" s="15"/>
      <c r="D49" s="15"/>
      <c r="E49" s="16"/>
      <c r="F49" s="15"/>
      <c r="G49" s="15"/>
      <c r="H49" s="15"/>
      <c r="I49" s="22"/>
      <c r="J49" s="17"/>
      <c r="K49" s="18"/>
      <c r="L49" s="19"/>
      <c r="M49" s="18"/>
      <c r="N49" s="20"/>
      <c r="O49" s="20"/>
      <c r="P49" s="15"/>
      <c r="Q49" s="15"/>
      <c r="R49" s="15"/>
      <c r="S49" s="21"/>
    </row>
    <row r="50" spans="1:19" s="6" customFormat="1" ht="84" customHeight="1" x14ac:dyDescent="0.15">
      <c r="A50" s="13">
        <f t="shared" si="0"/>
        <v>43</v>
      </c>
      <c r="B50" s="15"/>
      <c r="C50" s="15"/>
      <c r="D50" s="15"/>
      <c r="E50" s="16"/>
      <c r="F50" s="15"/>
      <c r="G50" s="15"/>
      <c r="H50" s="15"/>
      <c r="I50" s="22"/>
      <c r="J50" s="17"/>
      <c r="K50" s="18"/>
      <c r="L50" s="19"/>
      <c r="M50" s="18"/>
      <c r="N50" s="20"/>
      <c r="O50" s="20"/>
      <c r="P50" s="15"/>
      <c r="Q50" s="15"/>
      <c r="R50" s="15"/>
      <c r="S50" s="21"/>
    </row>
    <row r="51" spans="1:19" s="6" customFormat="1" ht="84" customHeight="1" x14ac:dyDescent="0.15">
      <c r="A51" s="13">
        <f t="shared" si="0"/>
        <v>44</v>
      </c>
      <c r="B51" s="15"/>
      <c r="C51" s="15"/>
      <c r="D51" s="15"/>
      <c r="E51" s="16"/>
      <c r="F51" s="15"/>
      <c r="G51" s="15"/>
      <c r="H51" s="15"/>
      <c r="I51" s="22"/>
      <c r="J51" s="17"/>
      <c r="K51" s="18"/>
      <c r="L51" s="19"/>
      <c r="M51" s="18"/>
      <c r="N51" s="20"/>
      <c r="O51" s="20"/>
      <c r="P51" s="15"/>
      <c r="Q51" s="15"/>
      <c r="R51" s="15"/>
      <c r="S51" s="21"/>
    </row>
    <row r="52" spans="1:19" s="6" customFormat="1" ht="84" customHeight="1" x14ac:dyDescent="0.15">
      <c r="A52" s="13">
        <f t="shared" si="0"/>
        <v>45</v>
      </c>
      <c r="B52" s="15"/>
      <c r="C52" s="15"/>
      <c r="D52" s="15"/>
      <c r="E52" s="16"/>
      <c r="F52" s="15"/>
      <c r="G52" s="15"/>
      <c r="H52" s="15"/>
      <c r="I52" s="22"/>
      <c r="J52" s="17"/>
      <c r="K52" s="18"/>
      <c r="L52" s="19"/>
      <c r="M52" s="18"/>
      <c r="N52" s="20"/>
      <c r="O52" s="20"/>
      <c r="P52" s="15"/>
      <c r="Q52" s="15"/>
      <c r="R52" s="15"/>
      <c r="S52" s="21"/>
    </row>
    <row r="53" spans="1:19" s="6" customFormat="1" ht="84" customHeight="1" x14ac:dyDescent="0.15">
      <c r="A53" s="13">
        <f t="shared" si="0"/>
        <v>46</v>
      </c>
      <c r="B53" s="15"/>
      <c r="C53" s="15"/>
      <c r="D53" s="15"/>
      <c r="E53" s="16"/>
      <c r="F53" s="15"/>
      <c r="G53" s="15"/>
      <c r="H53" s="15"/>
      <c r="I53" s="22"/>
      <c r="J53" s="17"/>
      <c r="K53" s="18"/>
      <c r="L53" s="19"/>
      <c r="M53" s="18"/>
      <c r="N53" s="20"/>
      <c r="O53" s="20"/>
      <c r="P53" s="15"/>
      <c r="Q53" s="15"/>
      <c r="R53" s="15"/>
      <c r="S53" s="21"/>
    </row>
    <row r="54" spans="1:19" s="6" customFormat="1" ht="84" customHeight="1" x14ac:dyDescent="0.15">
      <c r="A54" s="13">
        <f t="shared" si="0"/>
        <v>47</v>
      </c>
      <c r="B54" s="15"/>
      <c r="C54" s="15"/>
      <c r="D54" s="15"/>
      <c r="E54" s="16"/>
      <c r="F54" s="15"/>
      <c r="G54" s="15"/>
      <c r="H54" s="15"/>
      <c r="I54" s="22"/>
      <c r="J54" s="17"/>
      <c r="K54" s="18"/>
      <c r="L54" s="19"/>
      <c r="M54" s="18"/>
      <c r="N54" s="20"/>
      <c r="O54" s="20"/>
      <c r="P54" s="15"/>
      <c r="Q54" s="15"/>
      <c r="R54" s="15"/>
      <c r="S54" s="21"/>
    </row>
    <row r="55" spans="1:19" s="6" customFormat="1" ht="84" customHeight="1" x14ac:dyDescent="0.15">
      <c r="A55" s="13">
        <f t="shared" si="0"/>
        <v>48</v>
      </c>
      <c r="B55" s="15"/>
      <c r="C55" s="15"/>
      <c r="D55" s="15"/>
      <c r="E55" s="16"/>
      <c r="F55" s="15"/>
      <c r="G55" s="15"/>
      <c r="H55" s="15"/>
      <c r="I55" s="22"/>
      <c r="J55" s="17"/>
      <c r="K55" s="18"/>
      <c r="L55" s="19"/>
      <c r="M55" s="18"/>
      <c r="N55" s="20"/>
      <c r="O55" s="20"/>
      <c r="P55" s="15"/>
      <c r="Q55" s="15"/>
      <c r="R55" s="15"/>
      <c r="S55" s="21"/>
    </row>
    <row r="56" spans="1:19" s="6" customFormat="1" ht="84" customHeight="1" x14ac:dyDescent="0.15">
      <c r="A56" s="13">
        <f t="shared" si="0"/>
        <v>49</v>
      </c>
      <c r="B56" s="15"/>
      <c r="C56" s="15"/>
      <c r="D56" s="15"/>
      <c r="E56" s="16"/>
      <c r="F56" s="15"/>
      <c r="G56" s="15"/>
      <c r="H56" s="15"/>
      <c r="I56" s="22"/>
      <c r="J56" s="17"/>
      <c r="K56" s="18"/>
      <c r="L56" s="19"/>
      <c r="M56" s="18"/>
      <c r="N56" s="20"/>
      <c r="O56" s="20"/>
      <c r="P56" s="15"/>
      <c r="Q56" s="15"/>
      <c r="R56" s="15"/>
      <c r="S56" s="21"/>
    </row>
    <row r="57" spans="1:19" s="6" customFormat="1" ht="84" customHeight="1" x14ac:dyDescent="0.15">
      <c r="A57" s="13">
        <f t="shared" si="0"/>
        <v>50</v>
      </c>
      <c r="B57" s="15"/>
      <c r="C57" s="15"/>
      <c r="D57" s="15"/>
      <c r="E57" s="16"/>
      <c r="F57" s="15"/>
      <c r="G57" s="15"/>
      <c r="H57" s="15"/>
      <c r="I57" s="22"/>
      <c r="J57" s="17"/>
      <c r="K57" s="18"/>
      <c r="L57" s="19"/>
      <c r="M57" s="18"/>
      <c r="N57" s="20"/>
      <c r="O57" s="20"/>
      <c r="P57" s="15"/>
      <c r="Q57" s="15"/>
      <c r="R57" s="15"/>
      <c r="S57" s="21"/>
    </row>
    <row r="58" spans="1:19" s="6" customFormat="1" ht="84" customHeight="1" x14ac:dyDescent="0.15">
      <c r="A58" s="13">
        <f t="shared" si="0"/>
        <v>51</v>
      </c>
      <c r="B58" s="15"/>
      <c r="C58" s="15"/>
      <c r="D58" s="15"/>
      <c r="E58" s="16"/>
      <c r="F58" s="15"/>
      <c r="G58" s="15"/>
      <c r="H58" s="15"/>
      <c r="I58" s="22"/>
      <c r="J58" s="17"/>
      <c r="K58" s="18"/>
      <c r="L58" s="19"/>
      <c r="M58" s="18"/>
      <c r="N58" s="20"/>
      <c r="O58" s="20"/>
      <c r="P58" s="15"/>
      <c r="Q58" s="15"/>
      <c r="R58" s="15"/>
      <c r="S58" s="21"/>
    </row>
    <row r="59" spans="1:19" s="6" customFormat="1" ht="84" customHeight="1" x14ac:dyDescent="0.15">
      <c r="A59" s="13">
        <f t="shared" si="0"/>
        <v>52</v>
      </c>
      <c r="B59" s="15"/>
      <c r="C59" s="15"/>
      <c r="D59" s="15"/>
      <c r="E59" s="16"/>
      <c r="F59" s="15"/>
      <c r="G59" s="15"/>
      <c r="H59" s="15"/>
      <c r="I59" s="22"/>
      <c r="J59" s="17"/>
      <c r="K59" s="18"/>
      <c r="L59" s="19"/>
      <c r="M59" s="18"/>
      <c r="N59" s="20"/>
      <c r="O59" s="20"/>
      <c r="P59" s="15"/>
      <c r="Q59" s="15"/>
      <c r="R59" s="15"/>
      <c r="S59" s="21"/>
    </row>
    <row r="60" spans="1:19" s="6" customFormat="1" ht="84" customHeight="1" x14ac:dyDescent="0.15">
      <c r="A60" s="13">
        <f t="shared" si="0"/>
        <v>53</v>
      </c>
      <c r="B60" s="15"/>
      <c r="C60" s="15"/>
      <c r="D60" s="15"/>
      <c r="E60" s="16"/>
      <c r="F60" s="15"/>
      <c r="G60" s="15"/>
      <c r="H60" s="15"/>
      <c r="I60" s="22"/>
      <c r="J60" s="17"/>
      <c r="K60" s="18"/>
      <c r="L60" s="19"/>
      <c r="M60" s="18"/>
      <c r="N60" s="20"/>
      <c r="O60" s="20"/>
      <c r="P60" s="15"/>
      <c r="Q60" s="15"/>
      <c r="R60" s="15"/>
      <c r="S60" s="21"/>
    </row>
    <row r="61" spans="1:19" s="6" customFormat="1" ht="84" customHeight="1" x14ac:dyDescent="0.15">
      <c r="A61" s="13">
        <f t="shared" si="0"/>
        <v>54</v>
      </c>
      <c r="B61" s="15"/>
      <c r="C61" s="15"/>
      <c r="D61" s="15"/>
      <c r="E61" s="16"/>
      <c r="F61" s="15"/>
      <c r="G61" s="15"/>
      <c r="H61" s="15"/>
      <c r="I61" s="22"/>
      <c r="J61" s="17"/>
      <c r="K61" s="18"/>
      <c r="L61" s="19"/>
      <c r="M61" s="18"/>
      <c r="N61" s="20"/>
      <c r="O61" s="20"/>
      <c r="P61" s="15"/>
      <c r="Q61" s="15"/>
      <c r="R61" s="15"/>
      <c r="S61" s="21"/>
    </row>
    <row r="62" spans="1:19" s="6" customFormat="1" ht="84" customHeight="1" x14ac:dyDescent="0.15">
      <c r="A62" s="13">
        <f t="shared" si="0"/>
        <v>55</v>
      </c>
      <c r="B62" s="15"/>
      <c r="C62" s="15"/>
      <c r="D62" s="15"/>
      <c r="E62" s="16"/>
      <c r="F62" s="15"/>
      <c r="G62" s="15"/>
      <c r="H62" s="15"/>
      <c r="I62" s="22"/>
      <c r="J62" s="17"/>
      <c r="K62" s="18"/>
      <c r="L62" s="19"/>
      <c r="M62" s="18"/>
      <c r="N62" s="20"/>
      <c r="O62" s="20"/>
      <c r="P62" s="15"/>
      <c r="Q62" s="15"/>
      <c r="R62" s="15"/>
      <c r="S62" s="21"/>
    </row>
    <row r="63" spans="1:19" s="6" customFormat="1" ht="84" customHeight="1" x14ac:dyDescent="0.15">
      <c r="A63" s="13">
        <f t="shared" si="0"/>
        <v>56</v>
      </c>
      <c r="B63" s="15"/>
      <c r="C63" s="15"/>
      <c r="D63" s="15"/>
      <c r="E63" s="16"/>
      <c r="F63" s="15"/>
      <c r="G63" s="15"/>
      <c r="H63" s="15"/>
      <c r="I63" s="22"/>
      <c r="J63" s="17"/>
      <c r="K63" s="18"/>
      <c r="L63" s="19"/>
      <c r="M63" s="18"/>
      <c r="N63" s="20"/>
      <c r="O63" s="20"/>
      <c r="P63" s="15"/>
      <c r="Q63" s="15"/>
      <c r="R63" s="15"/>
      <c r="S63" s="21"/>
    </row>
    <row r="64" spans="1:19" s="6" customFormat="1" ht="84" customHeight="1" x14ac:dyDescent="0.15">
      <c r="A64" s="13">
        <f t="shared" si="0"/>
        <v>57</v>
      </c>
      <c r="B64" s="15"/>
      <c r="C64" s="15"/>
      <c r="D64" s="15"/>
      <c r="E64" s="16"/>
      <c r="F64" s="15"/>
      <c r="G64" s="15"/>
      <c r="H64" s="15"/>
      <c r="I64" s="22"/>
      <c r="J64" s="17"/>
      <c r="K64" s="18"/>
      <c r="L64" s="19"/>
      <c r="M64" s="18"/>
      <c r="N64" s="20"/>
      <c r="O64" s="20"/>
      <c r="P64" s="15"/>
      <c r="Q64" s="15"/>
      <c r="R64" s="15"/>
      <c r="S64" s="21"/>
    </row>
    <row r="65" spans="1:19" s="6" customFormat="1" ht="84" customHeight="1" x14ac:dyDescent="0.15">
      <c r="A65" s="13">
        <f t="shared" si="0"/>
        <v>58</v>
      </c>
      <c r="B65" s="15"/>
      <c r="C65" s="15"/>
      <c r="D65" s="15"/>
      <c r="E65" s="16"/>
      <c r="F65" s="15"/>
      <c r="G65" s="15"/>
      <c r="H65" s="15"/>
      <c r="I65" s="22"/>
      <c r="J65" s="17"/>
      <c r="K65" s="18"/>
      <c r="L65" s="19"/>
      <c r="M65" s="18"/>
      <c r="N65" s="20"/>
      <c r="O65" s="20"/>
      <c r="P65" s="15"/>
      <c r="Q65" s="15"/>
      <c r="R65" s="15"/>
      <c r="S65" s="21"/>
    </row>
    <row r="66" spans="1:19" s="6" customFormat="1" ht="84" customHeight="1" x14ac:dyDescent="0.15">
      <c r="A66" s="13">
        <f t="shared" si="0"/>
        <v>59</v>
      </c>
      <c r="B66" s="15"/>
      <c r="C66" s="15"/>
      <c r="D66" s="15"/>
      <c r="E66" s="16"/>
      <c r="F66" s="15"/>
      <c r="G66" s="15"/>
      <c r="H66" s="15"/>
      <c r="I66" s="22"/>
      <c r="J66" s="17"/>
      <c r="K66" s="18"/>
      <c r="L66" s="19"/>
      <c r="M66" s="18"/>
      <c r="N66" s="20"/>
      <c r="O66" s="20"/>
      <c r="P66" s="15"/>
      <c r="Q66" s="15"/>
      <c r="R66" s="15"/>
      <c r="S66" s="21"/>
    </row>
    <row r="67" spans="1:19" s="6" customFormat="1" ht="84" customHeight="1" x14ac:dyDescent="0.15">
      <c r="A67" s="13">
        <f t="shared" si="0"/>
        <v>60</v>
      </c>
      <c r="B67" s="15"/>
      <c r="C67" s="15"/>
      <c r="D67" s="15"/>
      <c r="E67" s="16"/>
      <c r="F67" s="15"/>
      <c r="G67" s="15"/>
      <c r="H67" s="15"/>
      <c r="I67" s="22"/>
      <c r="J67" s="17"/>
      <c r="K67" s="18"/>
      <c r="L67" s="19"/>
      <c r="M67" s="18"/>
      <c r="N67" s="20"/>
      <c r="O67" s="20"/>
      <c r="P67" s="15"/>
      <c r="Q67" s="15"/>
      <c r="R67" s="15"/>
      <c r="S67" s="21"/>
    </row>
  </sheetData>
  <mergeCells count="22">
    <mergeCell ref="A1:Q1"/>
    <mergeCell ref="J4:J7"/>
    <mergeCell ref="I4:I7"/>
    <mergeCell ref="F4:G4"/>
    <mergeCell ref="G5:G7"/>
    <mergeCell ref="O5:O7"/>
    <mergeCell ref="L4:M4"/>
    <mergeCell ref="H4:H7"/>
    <mergeCell ref="M5:M7"/>
    <mergeCell ref="C4:D4"/>
    <mergeCell ref="A4:A7"/>
    <mergeCell ref="B4:B7"/>
    <mergeCell ref="A2:Q2"/>
    <mergeCell ref="P4:P7"/>
    <mergeCell ref="N4:N7"/>
    <mergeCell ref="D5:D7"/>
    <mergeCell ref="C5:C7"/>
    <mergeCell ref="Q4:Q7"/>
    <mergeCell ref="L5:L7"/>
    <mergeCell ref="K4:K7"/>
    <mergeCell ref="E4:E7"/>
    <mergeCell ref="F5:F7"/>
  </mergeCells>
  <phoneticPr fontId="2"/>
  <conditionalFormatting sqref="E1:E7 E68:E1048576">
    <cfRule type="cellIs" dxfId="0" priority="1672" operator="between">
      <formula>43586</formula>
      <formula>43830</formula>
    </cfRule>
  </conditionalFormatting>
  <dataValidations xWindow="1066" yWindow="857" count="19">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S8:S67" xr:uid="{B57D666E-7FFA-48F8-A1FE-800E7DAB7E0C}"/>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F41:F67" xr:uid="{3DA4552B-20C6-4B43-81BA-8220746E5268}"/>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R8:R67" xr:uid="{1B63CCF1-F385-450D-80F2-3827B1CB970B}"/>
    <dataValidation allowBlank="1" showInputMessage="1" showErrorMessage="1" prompt="・予定価格を公表すると将来の契約の予定価格を類推されるおそれがある場合に限り、非公表とし、「-」を記載_x000a_・単価契約の場合は、原則、単価に予定数量を乗じた予定総価を記載" sqref="I8:I67" xr:uid="{4C76FA05-59CA-4FFE-804E-B1A9FE8E40B1}"/>
    <dataValidation allowBlank="1" showInputMessage="1" showErrorMessage="1" prompt="都道府県を省略せず記載_x000a_商号又は名称を「個人情報非公表」とした場合は、原則住所も「個人情報非公表」としてください。" sqref="G8:G67" xr:uid="{D5436792-3C34-4B85-9E2E-843F84E8E9EA}"/>
    <dataValidation allowBlank="1" showInputMessage="1" showErrorMessage="1" prompt="当初契約締結日時点の契約担当官等を記載" sqref="C8:C67" xr:uid="{2484E259-4445-46B9-B299-82D5AD4E7963}"/>
    <dataValidation allowBlank="1" showInputMessage="1" showErrorMessage="1" prompt="都道府県を省略せず記載" sqref="D8:D67" xr:uid="{362B3E59-8437-4955-9692-FC2D8DEA6AD4}"/>
    <dataValidation type="whole" errorStyle="warning" operator="greaterThanOrEqual" showInputMessage="1" showErrorMessage="1" error="１以上の数値が入力されていません！_x000a__x000a_" sqref="N8:N67" xr:uid="{603CCD36-999A-4D74-BCE3-B58D0AD81E7E}">
      <formula1>1</formula1>
    </dataValidation>
    <dataValidation type="date" errorStyle="warning" showInputMessage="1" showErrorMessage="1" error="当年度内の日ではありません" prompt="当初契約締結日を記載_x000a_※「R○.○.○」を入力すると、自動的に「令和○年○月○日」と表示されます。" sqref="E41:E67" xr:uid="{C0F24584-F864-4228-84AD-41FCCF170406}">
      <formula1>IF(MONTH(NOW())&gt;3,DATE(YEAR(NOW()),4,1),DATE(YEAR(NOW())-1,4,1))</formula1>
      <formula2>IF(MONTH(NOW())&gt;3,DATE(YEAR(NOW())+1,3,31),DATE(YEAR(NOW()),3,31))</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J41:J67" xr:uid="{0280FEF3-BBE2-4F45-B517-29CF2AE05A4B}">
      <formula1>1</formula1>
      <formula2>I41</formula2>
    </dataValidation>
    <dataValidation type="whole" errorStyle="warning" showInputMessage="1" showErrorMessage="1" error="応札者数を超えていませんか？_x000a_また、該当法人がいない場合は「0」の入力となっていますか？" sqref="O8:O67" xr:uid="{5C857EAE-6D2C-4D7F-A83C-07BB456E6BEB}">
      <formula1>0</formula1>
      <formula2>N8</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K41:K67" xr:uid="{C8DB0FE9-8149-4A14-A2E6-B27C281DA3DB}">
      <formula1>ROUNDDOWN(J41/I41,3)</formula1>
    </dataValidation>
    <dataValidation errorStyle="warning" showInputMessage="1" showErrorMessage="1" error="当年度内の日ではありません" prompt="当初契約締結日を記載" sqref="E8:E40" xr:uid="{09089A4E-7C19-4E2D-950E-2F6F1FE656EF}"/>
    <dataValidation allowBlank="1" sqref="F8:F40" xr:uid="{B69A835E-43B7-467E-8E71-AF0FCCE5B996}"/>
    <dataValidation showInputMessage="1" showErrorMessage="1" sqref="H8:H40" xr:uid="{87B97DF0-0591-484C-A6E5-7A051DD0925B}"/>
    <dataValidation errorStyle="information" showInputMessage="1" showErrorMessage="1" error="予定価格の範囲内の数値ではありません！_x000a__x000a_予定価格が「-」の場合又は文字列を含む単価等の場合は入力を続行してください"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J8:J40" xr:uid="{A399EE4B-CB5B-41D8-90DD-39E6624A9C9E}"/>
    <dataValidation errorStyle="information" operator="equal" showInputMessage="1" showErrorMessage="1" error="落札率の計算が誤っている、もしくは小数点以下第２位が切り上げられていませんか？_x000a__x000a_予定価格が「-」の場合は入力を続行してください" prompt="予定価格が非公表の場合は「-」を記載" sqref="K8:K40" xr:uid="{89D8C2FF-2411-41E3-8D31-B58842A7C7C2}"/>
    <dataValidation showInputMessage="1" showErrorMessage="1" prompt="「契約相手方法人区分」が6～14の場合は「ｰ」を入力してください" sqref="L8:M40" xr:uid="{7B389A62-06A7-4EEB-8C7D-4F15FA9B1B14}"/>
    <dataValidation allowBlank="1" showInputMessage="1" showErrorMessage="1" prompt="・単価契約、共同調達の場合等の記載事項_x000a_・記載不要な場合は「-」を記載" sqref="Q8:Q40" xr:uid="{FD624232-7E3E-45CC-8061-0721078BF4F9}"/>
  </dataValidations>
  <printOptions horizontalCentered="1"/>
  <pageMargins left="0.19685039370078741" right="0.19685039370078741" top="0.51181102362204722" bottom="0.11811023622047245" header="0.19685039370078741" footer="0.19685039370078741"/>
  <pageSetup paperSize="9" scale="61" fitToHeight="0" orientation="landscape" cellComments="asDisplayed" r:id="rId1"/>
  <headerFooter alignWithMargins="0"/>
  <rowBreaks count="1" manualBreakCount="1">
    <brk id="15"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物役(競争)</vt:lpstr>
      <vt:lpstr>'物役(競争)'!Print_Area</vt:lpstr>
      <vt:lpstr>'物役(競争)'!Print_Titles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2019-09-25T04:19:24Z</dcterms:created>
  <dcterms:modified xsi:type="dcterms:W3CDTF">2026-07-15T04:58:32Z</dcterms:modified>
</cp:coreProperties>
</file>