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4AC455D9-9EAF-45DC-8D8A-B14C4C7A2932}" xr6:coauthVersionLast="47" xr6:coauthVersionMax="47" xr10:uidLastSave="{00000000-0000-0000-0000-000000000000}"/>
  <bookViews>
    <workbookView xWindow="-120" yWindow="-120" windowWidth="29040" windowHeight="15720" tabRatio="831" xr2:uid="{00000000-000D-0000-FFFF-FFFF00000000}"/>
  </bookViews>
  <sheets>
    <sheet name="物役(競争)" sheetId="11" r:id="rId1"/>
  </sheets>
  <definedNames>
    <definedName name="_xlnm._FilterDatabase" localSheetId="0" hidden="1">'物役(競争)'!$A$6:$Q$6</definedName>
    <definedName name="_xlnm.Print_Area" localSheetId="0">'物役(競争)'!$A$1:$Q$68</definedName>
    <definedName name="_xlnm.Print_Titles" localSheetId="0">'物役(競争)'!$1:$7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1" l="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alcChain>
</file>

<file path=xl/sharedStrings.xml><?xml version="1.0" encoding="utf-8"?>
<sst xmlns="http://schemas.openxmlformats.org/spreadsheetml/2006/main" count="691" uniqueCount="222">
  <si>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</si>
  <si>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</si>
  <si>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</si>
  <si>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</si>
  <si>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</si>
  <si>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</si>
  <si>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</si>
  <si>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応札者の数</t>
    <rPh sb="0" eb="2">
      <t>オウサツ</t>
    </rPh>
    <rPh sb="2" eb="3">
      <t>シャ</t>
    </rPh>
    <rPh sb="4" eb="5">
      <t>カズ</t>
    </rPh>
    <phoneticPr fontId="2"/>
  </si>
  <si>
    <t>名称</t>
    <rPh sb="0" eb="2">
      <t>メイショウ</t>
    </rPh>
    <phoneticPr fontId="2"/>
  </si>
  <si>
    <t>所在地</t>
    <rPh sb="0" eb="3">
      <t>ショザイチ</t>
    </rPh>
    <phoneticPr fontId="2"/>
  </si>
  <si>
    <t>商号又は名称</t>
    <rPh sb="0" eb="2">
      <t>ショウゴウ</t>
    </rPh>
    <rPh sb="2" eb="3">
      <t>マタ</t>
    </rPh>
    <rPh sb="4" eb="6">
      <t>メイショウ</t>
    </rPh>
    <phoneticPr fontId="2"/>
  </si>
  <si>
    <t>住所</t>
    <rPh sb="0" eb="2">
      <t>ジュウショ</t>
    </rPh>
    <phoneticPr fontId="2"/>
  </si>
  <si>
    <t>別紙様式４</t>
    <rPh sb="0" eb="2">
      <t>ベッシ</t>
    </rPh>
    <rPh sb="2" eb="4">
      <t>ヨウシキ</t>
    </rPh>
    <phoneticPr fontId="2"/>
  </si>
  <si>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2"/>
  </si>
  <si>
    <t>公共調達の適正化について（平成18年8月25日付け財計第2017号）に基づく競争入札に係る情報の公表（物品役務等）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13" eb="15">
      <t>ヘイセイ</t>
    </rPh>
    <rPh sb="17" eb="18">
      <t>ネン</t>
    </rPh>
    <rPh sb="19" eb="20">
      <t>ガツ</t>
    </rPh>
    <rPh sb="22" eb="24">
      <t>ニチヅ</t>
    </rPh>
    <rPh sb="25" eb="26">
      <t>ザイ</t>
    </rPh>
    <rPh sb="26" eb="27">
      <t>ケイ</t>
    </rPh>
    <rPh sb="27" eb="28">
      <t>ダイ</t>
    </rPh>
    <rPh sb="32" eb="33">
      <t>ゴウ</t>
    </rPh>
    <rPh sb="35" eb="36">
      <t>モト</t>
    </rPh>
    <rPh sb="38" eb="40">
      <t>キョウソウ</t>
    </rPh>
    <rPh sb="40" eb="42">
      <t>ニュウサツ</t>
    </rPh>
    <rPh sb="43" eb="44">
      <t>カカワ</t>
    </rPh>
    <rPh sb="45" eb="47">
      <t>ジョウホウ</t>
    </rPh>
    <rPh sb="48" eb="50">
      <t>コウヒョウ</t>
    </rPh>
    <rPh sb="51" eb="53">
      <t>ブッピン</t>
    </rPh>
    <rPh sb="53" eb="55">
      <t>エキム</t>
    </rPh>
    <rPh sb="55" eb="56">
      <t>トウ</t>
    </rPh>
    <rPh sb="58" eb="59">
      <t>オヨ</t>
    </rPh>
    <rPh sb="60" eb="62">
      <t>コウエキ</t>
    </rPh>
    <rPh sb="62" eb="64">
      <t>ホウジン</t>
    </rPh>
    <rPh sb="65" eb="66">
      <t>タイ</t>
    </rPh>
    <rPh sb="68" eb="70">
      <t>シシュツ</t>
    </rPh>
    <rPh sb="71" eb="73">
      <t>コウヒョウ</t>
    </rPh>
    <rPh sb="74" eb="76">
      <t>テンケン</t>
    </rPh>
    <rPh sb="77" eb="79">
      <t>ホウシン</t>
    </rPh>
    <rPh sb="84" eb="86">
      <t>ヘイセイ</t>
    </rPh>
    <rPh sb="88" eb="89">
      <t>ネン</t>
    </rPh>
    <rPh sb="90" eb="91">
      <t>ツキ</t>
    </rPh>
    <rPh sb="92" eb="93">
      <t>ヒ</t>
    </rPh>
    <rPh sb="93" eb="95">
      <t>ギョウセイ</t>
    </rPh>
    <rPh sb="95" eb="97">
      <t>カイカク</t>
    </rPh>
    <rPh sb="97" eb="99">
      <t>ジッコウ</t>
    </rPh>
    <rPh sb="99" eb="101">
      <t>ホンブ</t>
    </rPh>
    <rPh sb="101" eb="103">
      <t>ケッテイ</t>
    </rPh>
    <rPh sb="105" eb="106">
      <t>モト</t>
    </rPh>
    <rPh sb="108" eb="110">
      <t>ジョウホウ</t>
    </rPh>
    <rPh sb="111" eb="113">
      <t>コウカイ</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</si>
  <si>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</si>
  <si>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一般競争契約・指名競争契約の別（総合評価の実施）</t>
    <rPh sb="0" eb="2">
      <t>イッパン</t>
    </rPh>
    <rPh sb="2" eb="4">
      <t>キョウソウ</t>
    </rPh>
    <rPh sb="4" eb="6">
      <t>ケイヤク</t>
    </rPh>
    <rPh sb="7" eb="9">
      <t>シメイ</t>
    </rPh>
    <rPh sb="9" eb="11">
      <t>キョウソウ</t>
    </rPh>
    <rPh sb="11" eb="12">
      <t>セツ</t>
    </rPh>
    <rPh sb="12" eb="13">
      <t>ヤク</t>
    </rPh>
    <rPh sb="14" eb="15">
      <t>ベツ</t>
    </rPh>
    <rPh sb="16" eb="18">
      <t>ソウゴウ</t>
    </rPh>
    <rPh sb="18" eb="20">
      <t>ヒョウカ</t>
    </rPh>
    <rPh sb="21" eb="23">
      <t>ジッシ</t>
    </rPh>
    <phoneticPr fontId="2"/>
  </si>
  <si>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4">
      <t>キ</t>
    </rPh>
    <rPh sb="24" eb="25">
      <t>ミツル</t>
    </rPh>
    <rPh sb="25" eb="27">
      <t>ジコウ</t>
    </rPh>
    <phoneticPr fontId="2"/>
  </si>
  <si>
    <t>公益法人の場合</t>
    <rPh sb="0" eb="2">
      <t>コウエキ</t>
    </rPh>
    <rPh sb="2" eb="4">
      <t>ホウジン</t>
    </rPh>
    <rPh sb="5" eb="7">
      <t>バアイ</t>
    </rPh>
    <phoneticPr fontId="2"/>
  </si>
  <si>
    <t>　公益法人の区分</t>
    <rPh sb="1" eb="3">
      <t>コウエキ</t>
    </rPh>
    <rPh sb="3" eb="5">
      <t>ホウジン</t>
    </rPh>
    <rPh sb="6" eb="8">
      <t>クブン</t>
    </rPh>
    <phoneticPr fontId="2"/>
  </si>
  <si>
    <t>　　国認定、都道府県認定の区分</t>
    <rPh sb="2" eb="3">
      <t>クニ</t>
    </rPh>
    <rPh sb="3" eb="5">
      <t>ニンテイ</t>
    </rPh>
    <rPh sb="6" eb="10">
      <t>トドウフケン</t>
    </rPh>
    <rPh sb="10" eb="12">
      <t>ニンテイ</t>
    </rPh>
    <rPh sb="13" eb="15">
      <t>クブン</t>
    </rPh>
    <phoneticPr fontId="2"/>
  </si>
  <si>
    <t>建設機械借上単価契約(伊佐地区)
(バックホウ0.28m3,100時間外)</t>
  </si>
  <si>
    <t>分任支出負担行為担当官
北薩森林管理署長
後藤寿也</t>
  </si>
  <si>
    <t>鹿児島県薩摩郡さつま町轟町35-3</t>
  </si>
  <si>
    <t>株式会社松本建設
法人番号1340001007521</t>
  </si>
  <si>
    <t>鹿児島県伊佐市大口小木原1801</t>
  </si>
  <si>
    <t>一般競争契約</t>
  </si>
  <si>
    <t>-</t>
  </si>
  <si>
    <t>単価契約</t>
  </si>
  <si>
    <t>建設機械借上単価契約(出水地区)
(バックホウ0.28m3,120時間外)</t>
  </si>
  <si>
    <t>有限会社柏木産業
法人番号4340002022302</t>
  </si>
  <si>
    <t>鹿児島県出水市高尾野町柴引337-1</t>
  </si>
  <si>
    <t>建設機械借上単価契約(川内地区)
(バックホウ0.28m3,120時間外)</t>
  </si>
  <si>
    <t>株式会社天隆
法人番号4340001022682</t>
  </si>
  <si>
    <t>鹿児島県薩摩郡さつま町西新町20-13</t>
  </si>
  <si>
    <t>造林事業(下刈作業外2)請負
(下刈541.19ha,除伐22.94ha外)</t>
  </si>
  <si>
    <t>分任支出負担行為担当官
宮崎森林管理署都城支署長
中村雄二</t>
  </si>
  <si>
    <t>宮崎県都城市立野町3655‐1</t>
  </si>
  <si>
    <t>WILL・森組・小林・えびの共同事業体
①有限会社WILL・CONNECTION
②都城森林組合
③小林愛林有限会社
④株式会社富永林業
⑤株式会社大川林業木材
⑥株式会社美迅
法人番号①5140002023245
②7350005003766
③6350002018124
④6350001014017
⑤8350001012258
⑥5330001027129</t>
  </si>
  <si>
    <t>①宮崎県都城市菖蒲原町15-5-1-303
②宮崎県都城市早鈴町5085
③宮崎県小林市細野2845-7
④宮崎県小林市須木奈佐木4128-2
⑤宮崎県東臼杵群椎葉村大字大河内682
⑥熊本県球磨郡水上村大字岩野671</t>
  </si>
  <si>
    <t>一般競争契約（総合評価）</t>
  </si>
  <si>
    <t>同種事業の実績
技術者の配置</t>
  </si>
  <si>
    <t>権現国有林258森林整備事業(保育間伐【活用型】)請負
(保育間伐48.19ha,集造材4,200m3外)</t>
  </si>
  <si>
    <t>株式会社松田林業
法人番号6350001010263</t>
  </si>
  <si>
    <t>宮崎県えびの市大字上江700-13</t>
  </si>
  <si>
    <t>内之牧国有林森林整備事業(保育間伐【活用型】)請負
(保育間伐29.71ha、集造材1,970m3外)</t>
  </si>
  <si>
    <t>分任支出負担行為担当官
大隅森林管理署長
西山靖之</t>
  </si>
  <si>
    <t>鹿児島県鹿屋市下堀町2926-3</t>
  </si>
  <si>
    <t>石走林業株式会社
法人番号2340001014698</t>
  </si>
  <si>
    <t>鹿児島県肝属郡南大隅町根占川北1114</t>
  </si>
  <si>
    <t>菅谷国有林森林整備事業(保育間伐【活用型】)請負
(保育間伐19.38ha、集造材1,700m3)</t>
  </si>
  <si>
    <t>有限会社松山愛林
法人番号9340002027395</t>
  </si>
  <si>
    <t>鹿児島県志布志市松山町新橋128-5</t>
  </si>
  <si>
    <t>松くい虫防除事業(無人航空機散布)請負
(107.25ha)</t>
  </si>
  <si>
    <t>支出負担行為担当官
宮崎森林管理署長
大道一浩</t>
  </si>
  <si>
    <t>宮崎県宮崎市柳丸町388-5</t>
  </si>
  <si>
    <t>松サービス株式会社
法人番号6030001027991</t>
  </si>
  <si>
    <t>埼玉県所沢市山口1502-9</t>
  </si>
  <si>
    <t>収穫調査委託(分収造林)
(主伐67.47ha)</t>
  </si>
  <si>
    <t>一般社団法人日本森林林業振興会
熊本支部
法人番号2010005003425</t>
  </si>
  <si>
    <t>熊本県熊本市西区上熊本1-3-11</t>
  </si>
  <si>
    <t>宮之浦嶽国有林森林整備(保育間伐【活用型】)請負事業
(保育間伐36.57ha、集造材1,540m3外)</t>
  </si>
  <si>
    <t>分任支出負担行為担当官
屋久島森林管理署長
野邊忠司</t>
  </si>
  <si>
    <t>鹿児島県熊毛郡屋久島町安房166-5</t>
  </si>
  <si>
    <t>屋久島森林組合
法人番号9340005004441</t>
  </si>
  <si>
    <t>鹿児島県熊毛郡屋久島町宮之浦277-29</t>
  </si>
  <si>
    <t>熊ヶ谷国有林森林整備事業(誘導伐:密着造林型)請負
(誘導伐12.99ha,集造材3,400m3外)</t>
  </si>
  <si>
    <t>分任支出負担行為担当官
鹿児島森林管理署長
香月英伸</t>
  </si>
  <si>
    <t>鹿児島県鹿児島市浜町12-1</t>
  </si>
  <si>
    <t>株式会社島津興業
法人番号8340001002128</t>
  </si>
  <si>
    <t>鹿児島県鹿児島市吉野9700-1</t>
  </si>
  <si>
    <t>収穫調査(分収造林)
(主伐78.65ha)</t>
  </si>
  <si>
    <t>分任支出負担行為担当官
宮崎南部森林管理署長
志賀栄一</t>
  </si>
  <si>
    <t>宮崎県日南市飫肥5-3-45</t>
  </si>
  <si>
    <t>一般財団法人森林・林業調査研究所
法人番号2010005013622</t>
  </si>
  <si>
    <t>東京都文京区大塚3-28-7</t>
  </si>
  <si>
    <t>松くい虫防除事業(地上散布)請負
(29.54ha)</t>
  </si>
  <si>
    <t>分任支出負担行為担当官
宮崎北部森林管理署長
渡邊健一郎</t>
  </si>
  <si>
    <t>宮崎県日向市大字日知屋17371-1</t>
  </si>
  <si>
    <t>サンケイ化学株式会社
法人番号8340001001781</t>
  </si>
  <si>
    <t>鹿児島県鹿児島市南栄2-9</t>
  </si>
  <si>
    <t>松くい虫防除事業(無人航空機散布)請負
(15.68ha)</t>
  </si>
  <si>
    <t>ヤンマーヘリ＆アグリ株式会社
法人番号5120001071577</t>
  </si>
  <si>
    <t>大阪府大阪市北区鶴野町1-9</t>
  </si>
  <si>
    <t>収穫調査委託(分収育林)
(主伐12.00ha)</t>
  </si>
  <si>
    <t>一般財団法人森林・林業調査研究所
九州支部
法人番号2010005013622</t>
  </si>
  <si>
    <t>熊本県熊本市西区京町本丁5-27</t>
  </si>
  <si>
    <t>収穫調査委託(誘導伐)
(主伐9.72ha)</t>
  </si>
  <si>
    <t>通山国有林外造林事業(下刈作業)請負
(36.41ha)</t>
  </si>
  <si>
    <t>通山地区共同事業体
①上野物産株式会社
②脇田林業株式会社
③株式会社川内林業
法人番号①4340001014325
②8340001026481
③7340002016771</t>
  </si>
  <si>
    <t>①鹿児島県肝属郡肝付町宮下1135-1
②鹿児島県出水市大野原町694
③鹿児島県薩摩川内市宮崎町1587-1</t>
  </si>
  <si>
    <t>山犬国有林外造林事業(下刈作業)請負
(71.74ha)</t>
  </si>
  <si>
    <t>山犬地区共同事業体
①上野物産株式会社
②内之浦森林組合
③有限会社一心工業
法人番号①4340001014325
②4340005006616
③6350002012960</t>
  </si>
  <si>
    <t>①鹿児島県肝属郡肝付町宮下1135-1
②鹿児島県肝属郡肝付町北方290-1
③宮崎県延岡市北浦町古江2437-2</t>
  </si>
  <si>
    <t>名辺迫国有林外造林事業(下刈作業)請負
(71.61ha)</t>
  </si>
  <si>
    <t>鹿屋地区造林共同事業体
①上野物産株式会社
②脇田林業株式会社
法人番号①4340001014325
②8340001026481</t>
  </si>
  <si>
    <t>①鹿児島県肝属郡肝付町宮下1135-1
②鹿児島県出水市大野原町694</t>
  </si>
  <si>
    <t>内之牧国有林外造林事業(下刈作業)請負
(49.13ha)</t>
  </si>
  <si>
    <t>田代共同事業体
①株式会社岩崎木材工芸
②石走林業株式会社
③駿河木材有限会社
法人番号①1340001013791
②2340001014698
③9340002025713</t>
  </si>
  <si>
    <t>①鹿児島県肝属郡錦江町神川3033
②鹿児島県肝属郡南大隅町根占川北1114
③鹿児島県肝属郡南大隅町根占横別府4192</t>
  </si>
  <si>
    <t>大鹿倉国有林外造林事業(下刈作業)請負
(43.99ha)</t>
  </si>
  <si>
    <t>国見平国有林外造林事業(下刈作業)請負
(38.72ha)</t>
  </si>
  <si>
    <t>内之浦森林組合
法人番号4340005006616</t>
  </si>
  <si>
    <t>鹿児島県肝属郡肝付町北方290-1</t>
  </si>
  <si>
    <t>中間国有林外造林事業(下刈作業)請負
(34.41ha)</t>
  </si>
  <si>
    <t>有限会社一心工業
法人番号6350002012960</t>
  </si>
  <si>
    <t>宮崎県延岡市北浦町古江2437-2</t>
  </si>
  <si>
    <t>伊良ヶ谷国有林外造林事業(下刈作業)請負
(64.58ha)</t>
  </si>
  <si>
    <t>伊良ヶ谷地区共同事業体
①上野物産株式会社
②有限会社一心工業
③脇田林業株式会社
法人番号①4340001014325
②6350002012960
③8340001026481</t>
  </si>
  <si>
    <t>①鹿児島県肝属郡肝付町宮下1135-1
②宮崎県延岡市北浦町古江2437-2
③鹿児島県出水市大野原町694</t>
  </si>
  <si>
    <t>大重野国有林森林整備事業(保育間伐【活用型】)請負
(保育間伐20.58ha、集造材2,400m3外)</t>
  </si>
  <si>
    <t>南那珂森林組合
法人番号8350005004284</t>
  </si>
  <si>
    <t>宮崎県串間市大字串間2324-1</t>
  </si>
  <si>
    <t>秋切谷国有林森林整備事業(保育間伐【活用型】)請負
(保育間伐22.15ha、集造材1,470m3外)</t>
  </si>
  <si>
    <t>小村木材株式会社
法人番号6350003000056</t>
  </si>
  <si>
    <t>宮崎県宮崎市天満3-1-50</t>
  </si>
  <si>
    <t>新村国有林森林整備事業(保育間伐【活用型】)請負
(保育間伐36.93ha、集造材3,640m3外)</t>
  </si>
  <si>
    <t>一ツ瀬共同事業体
①木城林産株式会社
②ランバージャック株式会社
法人番号①5350001005561
②5350001015569</t>
  </si>
  <si>
    <t>①宮崎県児湯郡木城町大字高城2518-1
②宮崎県宮崎市大字広原1314-1</t>
  </si>
  <si>
    <t>内山(312ち外)国有林森林整備(保有間伐【活用型】外)事業請負
(保育間伐【活用型】96.35ha、集造材1,280m3)</t>
  </si>
  <si>
    <t>内山地区共同事業体
①林業技術株式会社
②有限会社蛯原木材工業
③高岡造林有限会社
④有限会社和田木材
法人番号①9350001002175
②7350002000691
③3350002002758
④3350002018119</t>
  </si>
  <si>
    <t>①宮崎県宮崎市青葉町144-5
②宮崎県宮崎市田野町乙7638-2
③宮崎県宮崎市和知川原2-18-2
④宮崎県小林市細野1250</t>
  </si>
  <si>
    <t>建設機械借上単価契約(北部・西彼地区)
(バックホウ0.28m3、14時間外)</t>
  </si>
  <si>
    <t>分任支出負担行為担当官
長崎森林管理署長
小野貴行</t>
  </si>
  <si>
    <t>長崎県諫早市栗面町804-1</t>
  </si>
  <si>
    <t>有限会社藤岡建設
法人番号6310002017583</t>
  </si>
  <si>
    <t>長崎県大村市東大村1-2270-5</t>
  </si>
  <si>
    <t>建設機械借上単価契約(資：北部地区)
(バックホウ0.28m3、14時間外)</t>
  </si>
  <si>
    <t>建設機械借上単価契約(資：南部地区)
(バックホウ0.28m3、14時間外)</t>
  </si>
  <si>
    <t>株式会社大崎建設
法人番号9310001008531</t>
  </si>
  <si>
    <t>長崎県雲仙市千々石町己479</t>
  </si>
  <si>
    <t>五里国有林森林整備(保育間伐【活用型】)事業請負
(保育間伐50.00ha、集造材3,000m3外)</t>
  </si>
  <si>
    <t>株式会社永田林業
法人番号6340001012021</t>
  </si>
  <si>
    <t>鹿児島県出水市野田町下名2579-5</t>
  </si>
  <si>
    <t>中橇国有林森林整備(保育間伐【活用型】)事業請負
(保育間伐36.59ha、集造材2,730m3外)</t>
  </si>
  <si>
    <t>三好産業株式会社
法人番号8340001004207</t>
  </si>
  <si>
    <t>鹿児島県鹿児島市鷹師2-4-6</t>
  </si>
  <si>
    <t>西八重山国有林森林整備(保育間伐【活用型】)事業請負
(保育間伐36.78ha、集造材4,000m3外)</t>
  </si>
  <si>
    <t>杉崎国有林森林整備(保育間伐【活用型】)事業請負
(保育間伐31.60ha、集造材2,850m3外)</t>
  </si>
  <si>
    <t>出水愛林有限会社
法人番号7340002022159</t>
  </si>
  <si>
    <t>鹿児島県出水市武本2695-1</t>
  </si>
  <si>
    <t>姥ヶ岩国有林森林整備(保育間伐【活用型】)事業請負
(保育間伐32.01ha、集造材2,000m3外)</t>
  </si>
  <si>
    <t>令和8年度保護林モニタリング調査等及び保護林管理委員会運営事業</t>
  </si>
  <si>
    <t>支出負担行為担当官
九州森林管理局長
眞城英一</t>
  </si>
  <si>
    <t>熊本県熊本市西区京町本丁2-7</t>
  </si>
  <si>
    <t>株式会社九州自然環境研究所
法人番号2330001009261</t>
  </si>
  <si>
    <t>熊本県熊本市北区龍田4-30-45</t>
  </si>
  <si>
    <t>‐</t>
  </si>
  <si>
    <t>木戸ノ元国有林森林整備(保育間伐【活用型】)事業請負
(保育間伐15.09ha,集造材1,200m3外)</t>
  </si>
  <si>
    <t>株式会社日髙勝三郎商店
法人番号4350001007154</t>
  </si>
  <si>
    <t>宮崎県延岡市平原町5-1489-1</t>
  </si>
  <si>
    <t>二股国有林森林整備(保育間伐【活用型】)事業請負
(保育間伐8.66ha,集造材1,000m3外)</t>
  </si>
  <si>
    <t>建設機械借上単価契約(串間地区)
(バックホウ0.28m3、40時間外)</t>
  </si>
  <si>
    <t>大平開発株式会社
法人番号3350001009639</t>
  </si>
  <si>
    <t>宮崎県串間市大字大平3291</t>
  </si>
  <si>
    <t>建設機械借上単価契約(日南1地区)
(バックホウ0.28m3、20時間外)</t>
  </si>
  <si>
    <t>永野建設株式会社
法人番号8350001009477</t>
  </si>
  <si>
    <t>宮崎県日南市大字酒谷乙10322</t>
  </si>
  <si>
    <t>建設機械借上単価契約(日南2地区)
(バックホウ0.28m3、40時間外)</t>
  </si>
  <si>
    <t>有限会社髙橋建設
法人番号3350002016997</t>
  </si>
  <si>
    <t>宮崎県日南市北郷町郷之原甲540-1</t>
  </si>
  <si>
    <t>建設機械借上単価契約(高千穂地区)
(バックホウ0.28m3,7時間外)</t>
  </si>
  <si>
    <t>木田建設株式会社
法人番号4350001007237</t>
  </si>
  <si>
    <t>宮崎県西臼杵郡高千穂町大字三田井179-2</t>
  </si>
  <si>
    <t>建設機械借上単価契約(八代・河俣地区)
(バックホウ0.28m3,30時間外)</t>
  </si>
  <si>
    <t>分任支出負担行為担当官
熊本南部森林管理署長
元山秀樹</t>
  </si>
  <si>
    <t>熊本県人吉市西間上町2607-1</t>
  </si>
  <si>
    <t>株式会社魁興業
法人番号4330001022840</t>
  </si>
  <si>
    <t>熊本県八代市沖町3500</t>
  </si>
  <si>
    <t>建設機械借上単価契約(多良木地区)
(バックホウ0.28m3,30時間外)</t>
  </si>
  <si>
    <t>協栄木材株式会社
法人番号4340001001323</t>
  </si>
  <si>
    <t>鹿児島県鹿児島市田上7-34-5</t>
  </si>
  <si>
    <t>建設機械借上単価契約(一勝地・山江地区)
(バックホウ0.28m3,30時間外)</t>
  </si>
  <si>
    <t>建設機械借上単価契約(水俣地区)
(バックホウ0.28m3,30時間外)</t>
  </si>
  <si>
    <t>大富建設株式会社
法人番号6330001014299</t>
  </si>
  <si>
    <t>熊本県葦北郡津奈木町大字岩城2129-8</t>
  </si>
  <si>
    <t>建設機械借上単価契約(大塚・大畑地区)
(バックホウ0.28m3,40時間外)</t>
  </si>
  <si>
    <t>綿田三宅山造林(下刈作業外)事業請負(大分中部)
(下刈作業34.92ha外)</t>
  </si>
  <si>
    <t>分任支出負担行為担当官
大分森林管理署長
平浪浩二</t>
  </si>
  <si>
    <t>大分県大分市王子北町3-46</t>
  </si>
  <si>
    <t>菊池林業株式会社
法人番号8320001000926</t>
  </si>
  <si>
    <t>大分県大分市泉町6-6</t>
  </si>
  <si>
    <t>赤木谷造林(下刈作業)事業請負(大分南部)
(下刈作業10.34ha)</t>
  </si>
  <si>
    <t>建設機械借上単価契約(延岡地区)
(バックホウ0.28m3,14時間外)</t>
  </si>
  <si>
    <t>株式会社山崎産業
法人番号2350001007065</t>
  </si>
  <si>
    <t>宮崎県延岡市貝の畑町2903</t>
  </si>
  <si>
    <t>建設機械借上単価契約(椎葉地区)
(バックホウ0.28m3,7時間外)</t>
  </si>
  <si>
    <t>第一建設株式会社
法人番号3350001000985</t>
  </si>
  <si>
    <t>宮崎県宮崎市花ヶ島町小無田662-5</t>
  </si>
  <si>
    <t>建設機械借上単価契約(山国・院内地区)
(バックホウ0.28m3、42時間外)</t>
  </si>
  <si>
    <t>支出負担行為担当官
大分西部森林管理署長
杉崎浩史</t>
  </si>
  <si>
    <t>大分県日田市中城町1-1</t>
  </si>
  <si>
    <t>有限会社梅野組
法人番号5320002020018</t>
  </si>
  <si>
    <t>大分県玖珠郡玖珠町大字綾垣1186</t>
  </si>
  <si>
    <t>建設機械借上単価契約(三芳・玖珠・中村地区)
(バックホウ0.28m3、42時間外)</t>
  </si>
  <si>
    <t>小倉建設株式会社
法人番号6320001010266</t>
  </si>
  <si>
    <t>大分県玖珠郡九重町大字引治561</t>
  </si>
  <si>
    <t>建設機械借上単価契約(西都地区)
(バックホウ0.28m3,7時間外)</t>
  </si>
  <si>
    <t>分任支出負担行為担当官
西都児湯森林管理署長
森本茂</t>
  </si>
  <si>
    <t>宮崎県西都市妻909-5</t>
  </si>
  <si>
    <t>株式会社仁科産業
法人番号7350001011260</t>
  </si>
  <si>
    <t>宮崎県西都市大字南方275</t>
  </si>
  <si>
    <t>建設機械借上単価契約(都農・川南地区)
(バックホウ0.28m3、35時間外)</t>
  </si>
  <si>
    <t>株式会社七組
法人番号8350003000896</t>
  </si>
  <si>
    <t>宮崎県日向市大字日知屋字塩田16198</t>
  </si>
  <si>
    <t>物品(灯油)単価売買契約
(60,000リットル)</t>
  </si>
  <si>
    <t>熊本石油株式会社
法人番号3330001001465</t>
  </si>
  <si>
    <t>熊本県熊本市南区平田1-10-25</t>
  </si>
  <si>
    <t>建設機械借上単価契約(木城地区)
(バックホウ0.28m3、21時間外)</t>
  </si>
  <si>
    <t>株式会社桑原建設
法人番号3350001005555</t>
  </si>
  <si>
    <t>宮崎県児湯郡木城町大字椎木4752-1</t>
  </si>
  <si>
    <t>吉無田国有林森林整備事業(保育間伐【活用型】)請負
(保育間伐27.74ha,集造材2,630m3外)</t>
  </si>
  <si>
    <t>分任支出負担行為担当官
熊本森林管理署長
中川勝博</t>
  </si>
  <si>
    <t>熊本県菊池市隅府907</t>
  </si>
  <si>
    <t>有限会社中村林業
法人番号9330002020293</t>
  </si>
  <si>
    <t>熊本県上益城郡山都町南田219</t>
  </si>
  <si>
    <t>熊本南部森林管理署
地下埋設物試掘調査業務</t>
  </si>
  <si>
    <t>HIKEN株式会社
法人番号6290001071312</t>
  </si>
  <si>
    <t>福岡県筑紫野市原田3-19-9</t>
  </si>
  <si>
    <t>収穫調査委託(主伐「分収育林」)
(主伐7.20ha)</t>
  </si>
  <si>
    <t>一般社団法人日本森林技術協会
法人番号2010005017342</t>
  </si>
  <si>
    <t>熊本県熊本市中央区山崎町66-7
熊本中央ビル4階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</si>
</sst>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411]ggge&quot;年&quot;m&quot;月&quot;d&quot;日&quot;;@"/>
    <numFmt numFmtId="178" formatCode="0.000%"/>
    <numFmt numFmtId="179" formatCode="0000000000000"/>
    <numFmt numFmtId="181" formatCode="0_);[Red]\(0\)"/>
    <numFmt numFmtId="182"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18"/>
      <name val="ＭＳ ゴシック"/>
      <family val="3"/>
      <charset val="128"/>
    </font>
    <font>
      <sz val="9"/>
      <name val="ＭＳ ゴシック"/>
      <family val="3"/>
      <charset val="128"/>
    </font>
    <font>
      <sz val="14"/>
      <name val="ＭＳ Ｐゴシック"/>
      <family val="3"/>
      <charset val="128"/>
    </font>
    <font>
      <b/>
      <sz val="16"/>
      <name val="ＭＳ Ｐゴシック"/>
      <family val="3"/>
      <charset val="128"/>
    </font>
    <font>
      <sz val="10"/>
      <name val="ＭＳ Ｐゴシック"/>
      <family val="3"/>
      <charset val="128"/>
    </font>
    <font>
      <sz val="11"/>
      <name val="ＭＳ Ｐゴシック"/>
      <family val="3"/>
      <charset val="128"/>
      <scheme val="minor"/>
    </font>
  </fonts>
  <fills count="2">
    <fill>
      <patternFill patternType="none"/>
    </fill>
    <fill>
      <patternFill patternType="gray125"/>
    </fill>
  </fills>
  <borders count="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41">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3" fillId="0" borderId="0" xfId="0" applyFont="1">
      <alignment vertical="center"/>
    </xf>
    <xf numFmtId="0" fontId="6" fillId="0" borderId="0" xfId="2" applyFont="1" applyAlignment="1">
      <alignment vertical="center" wrapText="1"/>
    </xf>
    <xf numFmtId="0" fontId="4" fillId="0" borderId="1" xfId="0" applyFont="1" applyBorder="1">
      <alignment vertical="center"/>
    </xf>
    <xf numFmtId="0" fontId="4" fillId="0" borderId="1" xfId="0" applyFont="1" applyBorder="1" applyAlignment="1">
      <alignment horizontal="center" vertical="center"/>
    </xf>
    <xf numFmtId="0" fontId="6" fillId="0" borderId="1" xfId="0" applyFont="1" applyBorder="1">
      <alignment vertical="center"/>
    </xf>
    <xf numFmtId="0" fontId="6" fillId="0" borderId="0" xfId="0" applyFont="1">
      <alignment vertical="center"/>
    </xf>
    <xf numFmtId="0" fontId="4" fillId="0" borderId="1" xfId="0" applyFont="1" applyBorder="1" applyAlignment="1">
      <alignment horizontal="center" vertical="center" shrinkToFit="1"/>
    </xf>
    <xf numFmtId="0" fontId="4" fillId="0" borderId="0" xfId="0" applyFont="1" applyAlignment="1">
      <alignment horizontal="center" vertical="center" shrinkToFit="1"/>
    </xf>
    <xf numFmtId="0" fontId="9" fillId="0" borderId="3" xfId="2" applyFont="1" applyBorder="1" applyAlignment="1">
      <alignment horizontal="center" vertical="center" wrapText="1"/>
    </xf>
    <xf numFmtId="0" fontId="0" fillId="0" borderId="6" xfId="0" applyBorder="1" applyAlignment="1">
      <alignment vertical="center" wrapText="1"/>
    </xf>
    <xf numFmtId="0" fontId="10" fillId="0" borderId="2" xfId="3" applyFont="1" applyBorder="1" applyAlignment="1">
      <alignment vertical="center" wrapText="1"/>
    </xf>
    <xf numFmtId="177" fontId="10" fillId="0" borderId="2" xfId="3" applyNumberFormat="1" applyFont="1" applyBorder="1" applyAlignment="1">
      <alignment vertical="center" wrapText="1"/>
    </xf>
    <xf numFmtId="38" fontId="10" fillId="0" borderId="2" xfId="3" applyNumberFormat="1" applyFont="1" applyBorder="1" applyAlignment="1">
      <alignment vertical="center" wrapText="1"/>
    </xf>
    <xf numFmtId="176" fontId="10" fillId="0" borderId="2" xfId="3" applyNumberFormat="1" applyFont="1" applyBorder="1" applyAlignment="1">
      <alignment horizontal="center" vertical="center" wrapText="1"/>
    </xf>
    <xf numFmtId="178" fontId="10" fillId="0" borderId="2" xfId="3" applyNumberFormat="1" applyFont="1" applyBorder="1" applyAlignment="1">
      <alignment horizontal="center" vertical="center" wrapText="1"/>
    </xf>
    <xf numFmtId="3" fontId="10" fillId="0" borderId="2" xfId="3" applyNumberFormat="1" applyFont="1" applyBorder="1" applyAlignment="1">
      <alignment horizontal="center" vertical="center" wrapText="1"/>
    </xf>
    <xf numFmtId="179" fontId="10" fillId="0" borderId="2" xfId="3" applyNumberFormat="1" applyFont="1" applyBorder="1" applyAlignment="1">
      <alignment horizontal="center" vertical="center" wrapText="1"/>
    </xf>
    <xf numFmtId="181" fontId="10" fillId="0" borderId="2" xfId="3" applyNumberFormat="1" applyFont="1" applyBorder="1" applyAlignment="1">
      <alignment horizontal="center" vertical="center" wrapText="1"/>
    </xf>
    <xf numFmtId="182" fontId="10" fillId="0" borderId="2" xfId="3"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center" shrinkToFit="1"/>
    </xf>
    <xf numFmtId="0" fontId="0" fillId="0" borderId="2" xfId="0" applyBorder="1" applyAlignment="1">
      <alignment horizontal="center" vertical="center" shrinkToFit="1"/>
    </xf>
    <xf numFmtId="0" fontId="7" fillId="0" borderId="0" xfId="0" applyFont="1" applyAlignment="1">
      <alignment vertical="center" wrapText="1"/>
    </xf>
    <xf numFmtId="0" fontId="7" fillId="0" borderId="0" xfId="0" applyFont="1">
      <alignment vertical="center"/>
    </xf>
    <xf numFmtId="0" fontId="0" fillId="0" borderId="6" xfId="0" applyBorder="1" applyAlignment="1">
      <alignment horizontal="left" vertical="center" wrapText="1"/>
    </xf>
    <xf numFmtId="0" fontId="0" fillId="0" borderId="2" xfId="0" applyBorder="1" applyAlignment="1">
      <alignment vertical="center" wrapText="1"/>
    </xf>
    <xf numFmtId="0" fontId="0" fillId="0" borderId="2" xfId="0" applyBorder="1" applyAlignment="1">
      <alignment horizontal="left" vertical="center" wrapText="1"/>
    </xf>
    <xf numFmtId="0" fontId="9" fillId="0" borderId="4" xfId="0" applyFont="1" applyBorder="1" applyAlignment="1">
      <alignment vertical="center" wrapText="1"/>
    </xf>
    <xf numFmtId="0" fontId="9" fillId="0" borderId="3"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0" fillId="0" borderId="6" xfId="0" applyBorder="1" applyAlignment="1">
      <alignment vertical="center" wrapText="1"/>
    </xf>
    <xf numFmtId="3" fontId="10" fillId="0" borderId="2" xfId="3" applyNumberFormat="1" applyFont="1" applyBorder="1" applyAlignment="1">
      <alignment vertical="center" wrapText="1"/>
    </xf>
  </cellXfs>
  <cellStyles count="4">
    <cellStyle name="桁区切り 2" xfId="1" xr:uid="{00000000-0005-0000-0000-000000000000}"/>
    <cellStyle name="標準" xfId="0" builtinId="0"/>
    <cellStyle name="標準 2" xfId="3" xr:uid="{00000000-0005-0000-0000-000002000000}"/>
    <cellStyle name="標準_１６７調査票４案件best100（再検討）0914提出用_須藤作業用別紙様式３" xfId="2" xr:uid="{00000000-0005-0000-0000-000003000000}"/>
  </cellStyles>
  <dxfs count="1">
    <dxf>
      <numFmt numFmtId="183" formatCode="&quot;令&quot;&quot;和&quot;&quot;元&quot;&quot;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8"/>
  <sheetViews>
    <sheetView tabSelected="1" view="pageBreakPreview" topLeftCell="A65" zoomScale="92" zoomScaleNormal="100" zoomScaleSheetLayoutView="100" workbookViewId="0">
      <selection activeCell="C12" sqref="C12"/>
    </sheetView>
  </sheetViews>
  <sheetFormatPr defaultColWidth="9" defaultRowHeight="13.5" x14ac:dyDescent="0.15"/>
  <cols>
    <col min="1" max="1" width="4" style="1" customWidth="1"/>
    <col min="2" max="2" width="38" style="1" customWidth="1"/>
    <col min="3" max="3" width="23.25" style="1" customWidth="1"/>
    <col min="4" max="4" width="14.625" style="3" customWidth="1"/>
    <col min="5" max="5" width="18.625" style="12" customWidth="1"/>
    <col min="6" max="6" width="26.25" style="10" customWidth="1"/>
    <col min="7" max="7" width="14.875" style="1" customWidth="1"/>
    <col min="8" max="8" width="12.125" style="1" customWidth="1"/>
    <col min="9" max="9" width="12.375" style="1" customWidth="1"/>
    <col min="10" max="10" width="12.5" style="1" customWidth="1"/>
    <col min="11" max="11" width="7.375" style="3" customWidth="1"/>
    <col min="12" max="13" width="10" style="3" customWidth="1"/>
    <col min="14" max="14" width="7" style="3" customWidth="1"/>
    <col min="15" max="15" width="7.5" style="1" customWidth="1"/>
    <col min="16" max="16" width="10.375" style="1" customWidth="1"/>
    <col min="17" max="17" width="9.625" style="1" customWidth="1"/>
    <col min="18" max="18" width="9" style="1"/>
    <col min="19" max="19" width="17.125" style="1" customWidth="1"/>
    <col min="20" max="16384" width="9" style="1"/>
  </cols>
  <sheetData>
    <row r="1" spans="1:19" s="5" customFormat="1" ht="26.25" customHeight="1" x14ac:dyDescent="0.15">
      <c r="A1" s="30" t="s">
        <v>12</v>
      </c>
      <c r="B1" s="31"/>
      <c r="C1" s="31"/>
      <c r="D1" s="31"/>
      <c r="E1" s="31"/>
      <c r="F1" s="31"/>
      <c r="G1" s="31"/>
      <c r="H1" s="31"/>
      <c r="I1" s="31"/>
      <c r="J1" s="31"/>
      <c r="K1" s="31"/>
      <c r="L1" s="31"/>
      <c r="M1" s="31"/>
      <c r="N1" s="31"/>
      <c r="O1" s="31"/>
      <c r="P1" s="31"/>
      <c r="Q1" s="31"/>
    </row>
    <row r="2" spans="1:19" s="2" customFormat="1" ht="45" customHeight="1" x14ac:dyDescent="0.15">
      <c r="A2" s="37" t="s">
        <v>14</v>
      </c>
      <c r="B2" s="38"/>
      <c r="C2" s="38"/>
      <c r="D2" s="38"/>
      <c r="E2" s="38"/>
      <c r="F2" s="38"/>
      <c r="G2" s="38"/>
      <c r="H2" s="38"/>
      <c r="I2" s="38"/>
      <c r="J2" s="38"/>
      <c r="K2" s="38"/>
      <c r="L2" s="38"/>
      <c r="M2" s="38"/>
      <c r="N2" s="38"/>
      <c r="O2" s="38"/>
      <c r="P2" s="38"/>
      <c r="Q2" s="38"/>
    </row>
    <row r="3" spans="1:19" ht="24.75" customHeight="1" thickBot="1" x14ac:dyDescent="0.2">
      <c r="A3" s="7"/>
      <c r="B3" s="7"/>
      <c r="C3" s="7"/>
      <c r="D3" s="8"/>
      <c r="E3" s="11"/>
      <c r="F3" s="9"/>
      <c r="G3" s="7"/>
      <c r="H3" s="7"/>
      <c r="I3" s="7"/>
      <c r="J3" s="7"/>
      <c r="K3" s="8"/>
      <c r="L3" s="8"/>
      <c r="M3" s="8"/>
      <c r="N3" s="8"/>
      <c r="O3" s="7"/>
      <c r="P3" s="7"/>
      <c r="Q3" s="7"/>
    </row>
    <row r="4" spans="1:19" s="4" customFormat="1" ht="35.25" customHeight="1" x14ac:dyDescent="0.15">
      <c r="A4" s="35"/>
      <c r="B4" s="27" t="s">
        <v>3</v>
      </c>
      <c r="C4" s="32" t="s">
        <v>15</v>
      </c>
      <c r="D4" s="32"/>
      <c r="E4" s="28" t="s">
        <v>2</v>
      </c>
      <c r="F4" s="32" t="s">
        <v>4</v>
      </c>
      <c r="G4" s="32"/>
      <c r="H4" s="32" t="s">
        <v>16</v>
      </c>
      <c r="I4" s="27" t="s">
        <v>5</v>
      </c>
      <c r="J4" s="27" t="s">
        <v>0</v>
      </c>
      <c r="K4" s="27" t="s">
        <v>6</v>
      </c>
      <c r="L4" s="27" t="s">
        <v>18</v>
      </c>
      <c r="M4" s="27"/>
      <c r="N4" s="27" t="s">
        <v>7</v>
      </c>
      <c r="O4" s="14"/>
      <c r="P4" s="39" t="s">
        <v>17</v>
      </c>
      <c r="Q4" s="25" t="s">
        <v>1</v>
      </c>
    </row>
    <row r="5" spans="1:19" s="4" customFormat="1" ht="31.5" customHeight="1" x14ac:dyDescent="0.15">
      <c r="A5" s="36"/>
      <c r="B5" s="24"/>
      <c r="C5" s="24" t="s">
        <v>8</v>
      </c>
      <c r="D5" s="24" t="s">
        <v>9</v>
      </c>
      <c r="E5" s="29"/>
      <c r="F5" s="24" t="s">
        <v>10</v>
      </c>
      <c r="G5" s="24" t="s">
        <v>11</v>
      </c>
      <c r="H5" s="34"/>
      <c r="I5" s="24"/>
      <c r="J5" s="24"/>
      <c r="K5" s="24"/>
      <c r="L5" s="24" t="s">
        <v>19</v>
      </c>
      <c r="M5" s="24" t="s">
        <v>20</v>
      </c>
      <c r="N5" s="24"/>
      <c r="O5" s="33" t="s">
        <v>13</v>
      </c>
      <c r="P5" s="33"/>
      <c r="Q5" s="26"/>
    </row>
    <row r="6" spans="1:19" s="4" customFormat="1" ht="33" customHeight="1" x14ac:dyDescent="0.15">
      <c r="A6" s="36"/>
      <c r="B6" s="24"/>
      <c r="C6" s="24"/>
      <c r="D6" s="24"/>
      <c r="E6" s="29"/>
      <c r="F6" s="24"/>
      <c r="G6" s="24"/>
      <c r="H6" s="34"/>
      <c r="I6" s="24"/>
      <c r="J6" s="24"/>
      <c r="K6" s="24"/>
      <c r="L6" s="24"/>
      <c r="M6" s="24"/>
      <c r="N6" s="24"/>
      <c r="O6" s="33"/>
      <c r="P6" s="33"/>
      <c r="Q6" s="26"/>
    </row>
    <row r="7" spans="1:19" s="4" customFormat="1" ht="46.5" customHeight="1" x14ac:dyDescent="0.15">
      <c r="A7" s="36"/>
      <c r="B7" s="24"/>
      <c r="C7" s="24"/>
      <c r="D7" s="24"/>
      <c r="E7" s="29"/>
      <c r="F7" s="24"/>
      <c r="G7" s="24"/>
      <c r="H7" s="34"/>
      <c r="I7" s="24"/>
      <c r="J7" s="24"/>
      <c r="K7" s="24"/>
      <c r="L7" s="24"/>
      <c r="M7" s="24"/>
      <c r="N7" s="24"/>
      <c r="O7" s="33"/>
      <c r="P7" s="33"/>
      <c r="Q7" s="26"/>
    </row>
    <row r="8" spans="1:19" s="6" customFormat="1" ht="84" customHeight="1" x14ac:dyDescent="0.15">
      <c r="A8" s="13">
        <v>1</v>
      </c>
      <c r="B8" s="15" t="s">
        <v>21</v>
      </c>
      <c r="C8" s="15" t="s">
        <v>22</v>
      </c>
      <c r="D8" s="15" t="s">
        <v>23</v>
      </c>
      <c r="E8" s="16">
        <v>46143</v>
      </c>
      <c r="F8" s="15" t="s">
        <v>24</v>
      </c>
      <c r="G8" s="15" t="s">
        <v>25</v>
      </c>
      <c r="H8" s="15" t="s">
        <v>26</v>
      </c>
      <c r="I8" s="17" t="s">
        <v>27</v>
      </c>
      <c r="J8" s="17">
        <v>4932400</v>
      </c>
      <c r="K8" s="18" t="s">
        <v>27</v>
      </c>
      <c r="L8" s="19" t="s">
        <v>27</v>
      </c>
      <c r="M8" s="18" t="s">
        <v>27</v>
      </c>
      <c r="N8" s="20">
        <v>1</v>
      </c>
      <c r="O8" s="20">
        <v>0</v>
      </c>
      <c r="P8" s="40" t="s">
        <v>27</v>
      </c>
      <c r="Q8" s="15" t="s">
        <v>28</v>
      </c>
      <c r="R8" s="15"/>
      <c r="S8" s="21"/>
    </row>
    <row r="9" spans="1:19" s="6" customFormat="1" ht="84" customHeight="1" x14ac:dyDescent="0.15">
      <c r="A9" s="13">
        <f>A8+1</f>
        <v>2</v>
      </c>
      <c r="B9" s="15" t="s">
        <v>29</v>
      </c>
      <c r="C9" s="15" t="s">
        <v>22</v>
      </c>
      <c r="D9" s="15" t="s">
        <v>23</v>
      </c>
      <c r="E9" s="16">
        <v>46143</v>
      </c>
      <c r="F9" s="15" t="s">
        <v>30</v>
      </c>
      <c r="G9" s="15" t="s">
        <v>31</v>
      </c>
      <c r="H9" s="15" t="s">
        <v>26</v>
      </c>
      <c r="I9" s="17" t="s">
        <v>27</v>
      </c>
      <c r="J9" s="17">
        <v>4663406</v>
      </c>
      <c r="K9" s="18" t="s">
        <v>27</v>
      </c>
      <c r="L9" s="19" t="s">
        <v>27</v>
      </c>
      <c r="M9" s="18" t="s">
        <v>27</v>
      </c>
      <c r="N9" s="20">
        <v>1</v>
      </c>
      <c r="O9" s="20">
        <v>0</v>
      </c>
      <c r="P9" s="40" t="s">
        <v>27</v>
      </c>
      <c r="Q9" s="15" t="s">
        <v>28</v>
      </c>
      <c r="R9" s="15"/>
      <c r="S9" s="21"/>
    </row>
    <row r="10" spans="1:19" s="6" customFormat="1" ht="84" customHeight="1" x14ac:dyDescent="0.15">
      <c r="A10" s="13">
        <f t="shared" ref="A10:A68" si="0">A9+1</f>
        <v>3</v>
      </c>
      <c r="B10" s="15" t="s">
        <v>32</v>
      </c>
      <c r="C10" s="15" t="s">
        <v>22</v>
      </c>
      <c r="D10" s="15" t="s">
        <v>23</v>
      </c>
      <c r="E10" s="16">
        <v>46143</v>
      </c>
      <c r="F10" s="15" t="s">
        <v>33</v>
      </c>
      <c r="G10" s="15" t="s">
        <v>34</v>
      </c>
      <c r="H10" s="15" t="s">
        <v>26</v>
      </c>
      <c r="I10" s="17" t="s">
        <v>27</v>
      </c>
      <c r="J10" s="17">
        <v>4675000</v>
      </c>
      <c r="K10" s="18" t="s">
        <v>27</v>
      </c>
      <c r="L10" s="19" t="s">
        <v>27</v>
      </c>
      <c r="M10" s="18" t="s">
        <v>27</v>
      </c>
      <c r="N10" s="20">
        <v>1</v>
      </c>
      <c r="O10" s="20">
        <v>0</v>
      </c>
      <c r="P10" s="40" t="s">
        <v>27</v>
      </c>
      <c r="Q10" s="15" t="s">
        <v>28</v>
      </c>
      <c r="R10" s="15"/>
      <c r="S10" s="21"/>
    </row>
    <row r="11" spans="1:19" s="6" customFormat="1" ht="223.5" customHeight="1" x14ac:dyDescent="0.15">
      <c r="A11" s="13">
        <f t="shared" si="0"/>
        <v>4</v>
      </c>
      <c r="B11" s="15" t="s">
        <v>35</v>
      </c>
      <c r="C11" s="15" t="s">
        <v>36</v>
      </c>
      <c r="D11" s="15" t="s">
        <v>37</v>
      </c>
      <c r="E11" s="16">
        <v>46143</v>
      </c>
      <c r="F11" s="15" t="s">
        <v>38</v>
      </c>
      <c r="G11" s="15" t="s">
        <v>39</v>
      </c>
      <c r="H11" s="15" t="s">
        <v>40</v>
      </c>
      <c r="I11" s="17">
        <v>186467600</v>
      </c>
      <c r="J11" s="17">
        <v>175450000</v>
      </c>
      <c r="K11" s="18">
        <v>0.94</v>
      </c>
      <c r="L11" s="19" t="s">
        <v>27</v>
      </c>
      <c r="M11" s="18" t="s">
        <v>27</v>
      </c>
      <c r="N11" s="20">
        <v>1</v>
      </c>
      <c r="O11" s="20">
        <v>0</v>
      </c>
      <c r="P11" s="40" t="s">
        <v>41</v>
      </c>
      <c r="Q11" s="15" t="s">
        <v>27</v>
      </c>
      <c r="R11" s="15"/>
      <c r="S11" s="21"/>
    </row>
    <row r="12" spans="1:19" s="6" customFormat="1" ht="84" customHeight="1" x14ac:dyDescent="0.15">
      <c r="A12" s="13">
        <f t="shared" si="0"/>
        <v>5</v>
      </c>
      <c r="B12" s="15" t="s">
        <v>42</v>
      </c>
      <c r="C12" s="15" t="s">
        <v>36</v>
      </c>
      <c r="D12" s="15" t="s">
        <v>37</v>
      </c>
      <c r="E12" s="16">
        <v>46143</v>
      </c>
      <c r="F12" s="15" t="s">
        <v>43</v>
      </c>
      <c r="G12" s="15" t="s">
        <v>44</v>
      </c>
      <c r="H12" s="15" t="s">
        <v>40</v>
      </c>
      <c r="I12" s="17">
        <v>77775500</v>
      </c>
      <c r="J12" s="17">
        <v>75900000</v>
      </c>
      <c r="K12" s="18">
        <v>0.97499999999999998</v>
      </c>
      <c r="L12" s="19" t="s">
        <v>27</v>
      </c>
      <c r="M12" s="18" t="s">
        <v>27</v>
      </c>
      <c r="N12" s="20">
        <v>1</v>
      </c>
      <c r="O12" s="20">
        <v>0</v>
      </c>
      <c r="P12" s="40" t="s">
        <v>41</v>
      </c>
      <c r="Q12" s="15" t="s">
        <v>27</v>
      </c>
      <c r="R12" s="15"/>
      <c r="S12" s="21"/>
    </row>
    <row r="13" spans="1:19" s="6" customFormat="1" ht="84" customHeight="1" x14ac:dyDescent="0.15">
      <c r="A13" s="13">
        <f t="shared" si="0"/>
        <v>6</v>
      </c>
      <c r="B13" s="15" t="s">
        <v>45</v>
      </c>
      <c r="C13" s="15" t="s">
        <v>46</v>
      </c>
      <c r="D13" s="15" t="s">
        <v>47</v>
      </c>
      <c r="E13" s="16">
        <v>46143</v>
      </c>
      <c r="F13" s="15" t="s">
        <v>48</v>
      </c>
      <c r="G13" s="15" t="s">
        <v>49</v>
      </c>
      <c r="H13" s="15" t="s">
        <v>40</v>
      </c>
      <c r="I13" s="17">
        <v>61791400</v>
      </c>
      <c r="J13" s="17">
        <v>45100000</v>
      </c>
      <c r="K13" s="18">
        <v>0.72899999999999998</v>
      </c>
      <c r="L13" s="19" t="s">
        <v>27</v>
      </c>
      <c r="M13" s="18" t="s">
        <v>27</v>
      </c>
      <c r="N13" s="20">
        <v>1</v>
      </c>
      <c r="O13" s="20">
        <v>0</v>
      </c>
      <c r="P13" s="40" t="s">
        <v>41</v>
      </c>
      <c r="Q13" s="15" t="s">
        <v>27</v>
      </c>
      <c r="R13" s="15"/>
      <c r="S13" s="21"/>
    </row>
    <row r="14" spans="1:19" s="6" customFormat="1" ht="84" customHeight="1" x14ac:dyDescent="0.15">
      <c r="A14" s="13">
        <f t="shared" si="0"/>
        <v>7</v>
      </c>
      <c r="B14" s="15" t="s">
        <v>50</v>
      </c>
      <c r="C14" s="15" t="s">
        <v>46</v>
      </c>
      <c r="D14" s="15" t="s">
        <v>47</v>
      </c>
      <c r="E14" s="16">
        <v>46143</v>
      </c>
      <c r="F14" s="15" t="s">
        <v>51</v>
      </c>
      <c r="G14" s="15" t="s">
        <v>52</v>
      </c>
      <c r="H14" s="15" t="s">
        <v>40</v>
      </c>
      <c r="I14" s="17">
        <v>40959600</v>
      </c>
      <c r="J14" s="17">
        <v>36300000</v>
      </c>
      <c r="K14" s="18">
        <v>0.88600000000000001</v>
      </c>
      <c r="L14" s="19" t="s">
        <v>27</v>
      </c>
      <c r="M14" s="18" t="s">
        <v>27</v>
      </c>
      <c r="N14" s="20">
        <v>1</v>
      </c>
      <c r="O14" s="20">
        <v>0</v>
      </c>
      <c r="P14" s="40" t="s">
        <v>41</v>
      </c>
      <c r="Q14" s="15" t="s">
        <v>27</v>
      </c>
      <c r="R14" s="15"/>
      <c r="S14" s="21"/>
    </row>
    <row r="15" spans="1:19" s="6" customFormat="1" ht="84" customHeight="1" x14ac:dyDescent="0.15">
      <c r="A15" s="13">
        <f t="shared" si="0"/>
        <v>8</v>
      </c>
      <c r="B15" s="15" t="s">
        <v>53</v>
      </c>
      <c r="C15" s="15" t="s">
        <v>54</v>
      </c>
      <c r="D15" s="15" t="s">
        <v>55</v>
      </c>
      <c r="E15" s="16">
        <v>46143</v>
      </c>
      <c r="F15" s="15" t="s">
        <v>56</v>
      </c>
      <c r="G15" s="15" t="s">
        <v>57</v>
      </c>
      <c r="H15" s="15" t="s">
        <v>26</v>
      </c>
      <c r="I15" s="17">
        <v>11500500</v>
      </c>
      <c r="J15" s="17">
        <v>7095000</v>
      </c>
      <c r="K15" s="18">
        <v>0.61599999999999999</v>
      </c>
      <c r="L15" s="19" t="s">
        <v>27</v>
      </c>
      <c r="M15" s="18" t="s">
        <v>27</v>
      </c>
      <c r="N15" s="20">
        <v>2</v>
      </c>
      <c r="O15" s="20">
        <v>0</v>
      </c>
      <c r="P15" s="40" t="s">
        <v>27</v>
      </c>
      <c r="Q15" s="15" t="s">
        <v>27</v>
      </c>
      <c r="R15" s="15"/>
      <c r="S15" s="21"/>
    </row>
    <row r="16" spans="1:19" s="6" customFormat="1" ht="84" customHeight="1" x14ac:dyDescent="0.15">
      <c r="A16" s="13">
        <f t="shared" si="0"/>
        <v>9</v>
      </c>
      <c r="B16" s="15" t="s">
        <v>58</v>
      </c>
      <c r="C16" s="15" t="s">
        <v>22</v>
      </c>
      <c r="D16" s="15" t="s">
        <v>23</v>
      </c>
      <c r="E16" s="16">
        <v>46149</v>
      </c>
      <c r="F16" s="15" t="s">
        <v>59</v>
      </c>
      <c r="G16" s="15" t="s">
        <v>60</v>
      </c>
      <c r="H16" s="15" t="s">
        <v>26</v>
      </c>
      <c r="I16" s="17" t="s">
        <v>27</v>
      </c>
      <c r="J16" s="17">
        <v>6050000</v>
      </c>
      <c r="K16" s="18" t="s">
        <v>27</v>
      </c>
      <c r="L16" s="19" t="s">
        <v>27</v>
      </c>
      <c r="M16" s="18" t="s">
        <v>27</v>
      </c>
      <c r="N16" s="20">
        <v>2</v>
      </c>
      <c r="O16" s="20">
        <v>0</v>
      </c>
      <c r="P16" s="40" t="s">
        <v>27</v>
      </c>
      <c r="Q16" s="15" t="s">
        <v>27</v>
      </c>
      <c r="R16" s="15"/>
      <c r="S16" s="21"/>
    </row>
    <row r="17" spans="1:19" s="6" customFormat="1" ht="84" customHeight="1" x14ac:dyDescent="0.15">
      <c r="A17" s="13">
        <f t="shared" si="0"/>
        <v>10</v>
      </c>
      <c r="B17" s="15" t="s">
        <v>61</v>
      </c>
      <c r="C17" s="15" t="s">
        <v>62</v>
      </c>
      <c r="D17" s="15" t="s">
        <v>63</v>
      </c>
      <c r="E17" s="16">
        <v>46149</v>
      </c>
      <c r="F17" s="15" t="s">
        <v>64</v>
      </c>
      <c r="G17" s="15" t="s">
        <v>65</v>
      </c>
      <c r="H17" s="15" t="s">
        <v>40</v>
      </c>
      <c r="I17" s="17">
        <v>54370800</v>
      </c>
      <c r="J17" s="17">
        <v>53350000</v>
      </c>
      <c r="K17" s="18">
        <v>0.98099999999999998</v>
      </c>
      <c r="L17" s="19" t="s">
        <v>27</v>
      </c>
      <c r="M17" s="18" t="s">
        <v>27</v>
      </c>
      <c r="N17" s="20">
        <v>1</v>
      </c>
      <c r="O17" s="20">
        <v>0</v>
      </c>
      <c r="P17" s="40" t="s">
        <v>41</v>
      </c>
      <c r="Q17" s="15" t="s">
        <v>27</v>
      </c>
      <c r="R17" s="15"/>
      <c r="S17" s="21"/>
    </row>
    <row r="18" spans="1:19" s="6" customFormat="1" ht="84" customHeight="1" x14ac:dyDescent="0.15">
      <c r="A18" s="13">
        <f t="shared" si="0"/>
        <v>11</v>
      </c>
      <c r="B18" s="15" t="s">
        <v>66</v>
      </c>
      <c r="C18" s="15" t="s">
        <v>67</v>
      </c>
      <c r="D18" s="15" t="s">
        <v>68</v>
      </c>
      <c r="E18" s="16">
        <v>46149</v>
      </c>
      <c r="F18" s="15" t="s">
        <v>69</v>
      </c>
      <c r="G18" s="15" t="s">
        <v>70</v>
      </c>
      <c r="H18" s="15" t="s">
        <v>40</v>
      </c>
      <c r="I18" s="17">
        <v>61833200</v>
      </c>
      <c r="J18" s="17">
        <v>61710000</v>
      </c>
      <c r="K18" s="18">
        <v>0.998</v>
      </c>
      <c r="L18" s="19" t="s">
        <v>27</v>
      </c>
      <c r="M18" s="18" t="s">
        <v>27</v>
      </c>
      <c r="N18" s="20">
        <v>1</v>
      </c>
      <c r="O18" s="20">
        <v>0</v>
      </c>
      <c r="P18" s="40" t="s">
        <v>41</v>
      </c>
      <c r="Q18" s="15" t="s">
        <v>27</v>
      </c>
      <c r="R18" s="15"/>
      <c r="S18" s="21"/>
    </row>
    <row r="19" spans="1:19" s="6" customFormat="1" ht="84" customHeight="1" x14ac:dyDescent="0.15">
      <c r="A19" s="13">
        <f t="shared" si="0"/>
        <v>12</v>
      </c>
      <c r="B19" s="15" t="s">
        <v>71</v>
      </c>
      <c r="C19" s="15" t="s">
        <v>72</v>
      </c>
      <c r="D19" s="15" t="s">
        <v>73</v>
      </c>
      <c r="E19" s="16">
        <v>46149</v>
      </c>
      <c r="F19" s="15" t="s">
        <v>74</v>
      </c>
      <c r="G19" s="15" t="s">
        <v>75</v>
      </c>
      <c r="H19" s="15" t="s">
        <v>26</v>
      </c>
      <c r="I19" s="17" t="s">
        <v>27</v>
      </c>
      <c r="J19" s="17">
        <v>16060000</v>
      </c>
      <c r="K19" s="18" t="s">
        <v>27</v>
      </c>
      <c r="L19" s="19" t="s">
        <v>27</v>
      </c>
      <c r="M19" s="18" t="s">
        <v>27</v>
      </c>
      <c r="N19" s="20">
        <v>3</v>
      </c>
      <c r="O19" s="20">
        <v>0</v>
      </c>
      <c r="P19" s="40" t="s">
        <v>27</v>
      </c>
      <c r="Q19" s="15" t="s">
        <v>27</v>
      </c>
      <c r="R19" s="15"/>
      <c r="S19" s="21"/>
    </row>
    <row r="20" spans="1:19" s="6" customFormat="1" ht="84" customHeight="1" x14ac:dyDescent="0.15">
      <c r="A20" s="13">
        <f t="shared" si="0"/>
        <v>13</v>
      </c>
      <c r="B20" s="15" t="s">
        <v>76</v>
      </c>
      <c r="C20" s="15" t="s">
        <v>77</v>
      </c>
      <c r="D20" s="15" t="s">
        <v>78</v>
      </c>
      <c r="E20" s="16">
        <v>46149</v>
      </c>
      <c r="F20" s="15" t="s">
        <v>79</v>
      </c>
      <c r="G20" s="15" t="s">
        <v>80</v>
      </c>
      <c r="H20" s="15" t="s">
        <v>26</v>
      </c>
      <c r="I20" s="17">
        <v>4403300</v>
      </c>
      <c r="J20" s="17">
        <v>3509000</v>
      </c>
      <c r="K20" s="18">
        <v>0.79600000000000004</v>
      </c>
      <c r="L20" s="19" t="s">
        <v>27</v>
      </c>
      <c r="M20" s="18" t="s">
        <v>27</v>
      </c>
      <c r="N20" s="20">
        <v>1</v>
      </c>
      <c r="O20" s="20">
        <v>0</v>
      </c>
      <c r="P20" s="40" t="s">
        <v>41</v>
      </c>
      <c r="Q20" s="15" t="s">
        <v>27</v>
      </c>
      <c r="R20" s="15"/>
      <c r="S20" s="21"/>
    </row>
    <row r="21" spans="1:19" s="6" customFormat="1" ht="84" customHeight="1" x14ac:dyDescent="0.15">
      <c r="A21" s="13">
        <f t="shared" si="0"/>
        <v>14</v>
      </c>
      <c r="B21" s="15" t="s">
        <v>81</v>
      </c>
      <c r="C21" s="15" t="s">
        <v>77</v>
      </c>
      <c r="D21" s="15" t="s">
        <v>78</v>
      </c>
      <c r="E21" s="16">
        <v>46149</v>
      </c>
      <c r="F21" s="15" t="s">
        <v>82</v>
      </c>
      <c r="G21" s="15" t="s">
        <v>83</v>
      </c>
      <c r="H21" s="15" t="s">
        <v>26</v>
      </c>
      <c r="I21" s="17">
        <v>3887400</v>
      </c>
      <c r="J21" s="17">
        <v>2431000</v>
      </c>
      <c r="K21" s="18">
        <v>0.625</v>
      </c>
      <c r="L21" s="19" t="s">
        <v>27</v>
      </c>
      <c r="M21" s="18" t="s">
        <v>27</v>
      </c>
      <c r="N21" s="20">
        <v>2</v>
      </c>
      <c r="O21" s="20">
        <v>0</v>
      </c>
      <c r="P21" s="40" t="s">
        <v>27</v>
      </c>
      <c r="Q21" s="15" t="s">
        <v>27</v>
      </c>
      <c r="R21" s="15"/>
      <c r="S21" s="21"/>
    </row>
    <row r="22" spans="1:19" s="6" customFormat="1" ht="84" customHeight="1" x14ac:dyDescent="0.15">
      <c r="A22" s="13">
        <f t="shared" si="0"/>
        <v>15</v>
      </c>
      <c r="B22" s="15" t="s">
        <v>84</v>
      </c>
      <c r="C22" s="15" t="s">
        <v>22</v>
      </c>
      <c r="D22" s="15" t="s">
        <v>23</v>
      </c>
      <c r="E22" s="16">
        <v>46150</v>
      </c>
      <c r="F22" s="15" t="s">
        <v>85</v>
      </c>
      <c r="G22" s="15" t="s">
        <v>86</v>
      </c>
      <c r="H22" s="15" t="s">
        <v>26</v>
      </c>
      <c r="I22" s="17" t="s">
        <v>27</v>
      </c>
      <c r="J22" s="17">
        <v>2772000</v>
      </c>
      <c r="K22" s="18" t="s">
        <v>27</v>
      </c>
      <c r="L22" s="19" t="s">
        <v>27</v>
      </c>
      <c r="M22" s="18" t="s">
        <v>27</v>
      </c>
      <c r="N22" s="20">
        <v>3</v>
      </c>
      <c r="O22" s="20">
        <v>0</v>
      </c>
      <c r="P22" s="40" t="s">
        <v>27</v>
      </c>
      <c r="Q22" s="15" t="s">
        <v>27</v>
      </c>
      <c r="R22" s="15"/>
      <c r="S22" s="21"/>
    </row>
    <row r="23" spans="1:19" s="6" customFormat="1" ht="84" customHeight="1" x14ac:dyDescent="0.15">
      <c r="A23" s="13">
        <f t="shared" si="0"/>
        <v>16</v>
      </c>
      <c r="B23" s="15" t="s">
        <v>87</v>
      </c>
      <c r="C23" s="15" t="s">
        <v>22</v>
      </c>
      <c r="D23" s="15" t="s">
        <v>23</v>
      </c>
      <c r="E23" s="16">
        <v>46150</v>
      </c>
      <c r="F23" s="15" t="s">
        <v>85</v>
      </c>
      <c r="G23" s="15" t="s">
        <v>86</v>
      </c>
      <c r="H23" s="15" t="s">
        <v>26</v>
      </c>
      <c r="I23" s="17" t="s">
        <v>27</v>
      </c>
      <c r="J23" s="17">
        <v>2068000</v>
      </c>
      <c r="K23" s="18" t="s">
        <v>27</v>
      </c>
      <c r="L23" s="19" t="s">
        <v>27</v>
      </c>
      <c r="M23" s="18" t="s">
        <v>27</v>
      </c>
      <c r="N23" s="20">
        <v>2</v>
      </c>
      <c r="O23" s="20">
        <v>0</v>
      </c>
      <c r="P23" s="40" t="s">
        <v>27</v>
      </c>
      <c r="Q23" s="15" t="s">
        <v>27</v>
      </c>
      <c r="R23" s="15"/>
      <c r="S23" s="21"/>
    </row>
    <row r="24" spans="1:19" s="6" customFormat="1" ht="117.75" customHeight="1" x14ac:dyDescent="0.15">
      <c r="A24" s="13">
        <f t="shared" si="0"/>
        <v>17</v>
      </c>
      <c r="B24" s="15" t="s">
        <v>88</v>
      </c>
      <c r="C24" s="15" t="s">
        <v>46</v>
      </c>
      <c r="D24" s="15" t="s">
        <v>47</v>
      </c>
      <c r="E24" s="16">
        <v>46150</v>
      </c>
      <c r="F24" s="15" t="s">
        <v>89</v>
      </c>
      <c r="G24" s="15" t="s">
        <v>90</v>
      </c>
      <c r="H24" s="15" t="s">
        <v>26</v>
      </c>
      <c r="I24" s="17">
        <v>16374600</v>
      </c>
      <c r="J24" s="17">
        <v>16020400</v>
      </c>
      <c r="K24" s="18">
        <v>0.97799999999999998</v>
      </c>
      <c r="L24" s="19" t="s">
        <v>27</v>
      </c>
      <c r="M24" s="18" t="s">
        <v>27</v>
      </c>
      <c r="N24" s="20">
        <v>1</v>
      </c>
      <c r="O24" s="20">
        <v>0</v>
      </c>
      <c r="P24" s="40" t="s">
        <v>41</v>
      </c>
      <c r="Q24" s="15" t="s">
        <v>27</v>
      </c>
      <c r="R24" s="15"/>
      <c r="S24" s="21"/>
    </row>
    <row r="25" spans="1:19" s="6" customFormat="1" ht="114.75" customHeight="1" x14ac:dyDescent="0.15">
      <c r="A25" s="13">
        <f t="shared" si="0"/>
        <v>18</v>
      </c>
      <c r="B25" s="15" t="s">
        <v>91</v>
      </c>
      <c r="C25" s="15" t="s">
        <v>46</v>
      </c>
      <c r="D25" s="15" t="s">
        <v>47</v>
      </c>
      <c r="E25" s="16">
        <v>46150</v>
      </c>
      <c r="F25" s="15" t="s">
        <v>92</v>
      </c>
      <c r="G25" s="15" t="s">
        <v>93</v>
      </c>
      <c r="H25" s="15" t="s">
        <v>26</v>
      </c>
      <c r="I25" s="17">
        <v>32697500</v>
      </c>
      <c r="J25" s="17">
        <v>31565600</v>
      </c>
      <c r="K25" s="18">
        <v>0.96499999999999997</v>
      </c>
      <c r="L25" s="19" t="s">
        <v>27</v>
      </c>
      <c r="M25" s="18" t="s">
        <v>27</v>
      </c>
      <c r="N25" s="20">
        <v>1</v>
      </c>
      <c r="O25" s="20">
        <v>0</v>
      </c>
      <c r="P25" s="40" t="s">
        <v>41</v>
      </c>
      <c r="Q25" s="15" t="s">
        <v>27</v>
      </c>
      <c r="R25" s="15"/>
      <c r="S25" s="21"/>
    </row>
    <row r="26" spans="1:19" s="6" customFormat="1" ht="84" customHeight="1" x14ac:dyDescent="0.15">
      <c r="A26" s="13">
        <f t="shared" si="0"/>
        <v>19</v>
      </c>
      <c r="B26" s="15" t="s">
        <v>94</v>
      </c>
      <c r="C26" s="15" t="s">
        <v>46</v>
      </c>
      <c r="D26" s="15" t="s">
        <v>47</v>
      </c>
      <c r="E26" s="16">
        <v>46150</v>
      </c>
      <c r="F26" s="15" t="s">
        <v>95</v>
      </c>
      <c r="G26" s="15" t="s">
        <v>96</v>
      </c>
      <c r="H26" s="15" t="s">
        <v>26</v>
      </c>
      <c r="I26" s="17">
        <v>27117200</v>
      </c>
      <c r="J26" s="17">
        <v>26510000</v>
      </c>
      <c r="K26" s="18">
        <v>0.97699999999999998</v>
      </c>
      <c r="L26" s="19" t="s">
        <v>27</v>
      </c>
      <c r="M26" s="18" t="s">
        <v>27</v>
      </c>
      <c r="N26" s="20">
        <v>1</v>
      </c>
      <c r="O26" s="20">
        <v>0</v>
      </c>
      <c r="P26" s="40" t="s">
        <v>41</v>
      </c>
      <c r="Q26" s="15" t="s">
        <v>27</v>
      </c>
      <c r="R26" s="15"/>
      <c r="S26" s="21"/>
    </row>
    <row r="27" spans="1:19" s="6" customFormat="1" ht="112.5" customHeight="1" x14ac:dyDescent="0.15">
      <c r="A27" s="13">
        <f t="shared" si="0"/>
        <v>20</v>
      </c>
      <c r="B27" s="15" t="s">
        <v>97</v>
      </c>
      <c r="C27" s="15" t="s">
        <v>46</v>
      </c>
      <c r="D27" s="15" t="s">
        <v>47</v>
      </c>
      <c r="E27" s="16">
        <v>46150</v>
      </c>
      <c r="F27" s="15" t="s">
        <v>98</v>
      </c>
      <c r="G27" s="15" t="s">
        <v>99</v>
      </c>
      <c r="H27" s="15" t="s">
        <v>26</v>
      </c>
      <c r="I27" s="17">
        <v>19880300</v>
      </c>
      <c r="J27" s="17">
        <v>18700000</v>
      </c>
      <c r="K27" s="18">
        <v>0.94</v>
      </c>
      <c r="L27" s="19" t="s">
        <v>27</v>
      </c>
      <c r="M27" s="18" t="s">
        <v>27</v>
      </c>
      <c r="N27" s="20">
        <v>1</v>
      </c>
      <c r="O27" s="20">
        <v>0</v>
      </c>
      <c r="P27" s="40" t="s">
        <v>41</v>
      </c>
      <c r="Q27" s="15" t="s">
        <v>27</v>
      </c>
      <c r="R27" s="15"/>
      <c r="S27" s="21"/>
    </row>
    <row r="28" spans="1:19" s="6" customFormat="1" ht="84" customHeight="1" x14ac:dyDescent="0.15">
      <c r="A28" s="13">
        <f t="shared" si="0"/>
        <v>21</v>
      </c>
      <c r="B28" s="15" t="s">
        <v>100</v>
      </c>
      <c r="C28" s="15" t="s">
        <v>46</v>
      </c>
      <c r="D28" s="15" t="s">
        <v>47</v>
      </c>
      <c r="E28" s="16">
        <v>46150</v>
      </c>
      <c r="F28" s="15" t="s">
        <v>95</v>
      </c>
      <c r="G28" s="15" t="s">
        <v>96</v>
      </c>
      <c r="H28" s="15" t="s">
        <v>26</v>
      </c>
      <c r="I28" s="17">
        <v>19263200</v>
      </c>
      <c r="J28" s="17">
        <v>17129200</v>
      </c>
      <c r="K28" s="18">
        <v>0.88900000000000001</v>
      </c>
      <c r="L28" s="19" t="s">
        <v>27</v>
      </c>
      <c r="M28" s="18" t="s">
        <v>27</v>
      </c>
      <c r="N28" s="20">
        <v>1</v>
      </c>
      <c r="O28" s="20">
        <v>0</v>
      </c>
      <c r="P28" s="40" t="s">
        <v>41</v>
      </c>
      <c r="Q28" s="15" t="s">
        <v>27</v>
      </c>
      <c r="R28" s="15"/>
      <c r="S28" s="22"/>
    </row>
    <row r="29" spans="1:19" s="6" customFormat="1" ht="84" customHeight="1" x14ac:dyDescent="0.15">
      <c r="A29" s="13">
        <f t="shared" si="0"/>
        <v>22</v>
      </c>
      <c r="B29" s="15" t="s">
        <v>101</v>
      </c>
      <c r="C29" s="15" t="s">
        <v>46</v>
      </c>
      <c r="D29" s="15" t="s">
        <v>47</v>
      </c>
      <c r="E29" s="16">
        <v>46150</v>
      </c>
      <c r="F29" s="15" t="s">
        <v>102</v>
      </c>
      <c r="G29" s="15" t="s">
        <v>103</v>
      </c>
      <c r="H29" s="15" t="s">
        <v>26</v>
      </c>
      <c r="I29" s="17">
        <v>16132600</v>
      </c>
      <c r="J29" s="17">
        <v>14850000</v>
      </c>
      <c r="K29" s="18">
        <v>0.92</v>
      </c>
      <c r="L29" s="19" t="s">
        <v>27</v>
      </c>
      <c r="M29" s="18" t="s">
        <v>27</v>
      </c>
      <c r="N29" s="20">
        <v>1</v>
      </c>
      <c r="O29" s="20">
        <v>0</v>
      </c>
      <c r="P29" s="40" t="s">
        <v>41</v>
      </c>
      <c r="Q29" s="15" t="s">
        <v>27</v>
      </c>
      <c r="R29" s="15"/>
      <c r="S29" s="22"/>
    </row>
    <row r="30" spans="1:19" s="6" customFormat="1" ht="84" customHeight="1" x14ac:dyDescent="0.15">
      <c r="A30" s="13">
        <f t="shared" si="0"/>
        <v>23</v>
      </c>
      <c r="B30" s="15" t="s">
        <v>104</v>
      </c>
      <c r="C30" s="15" t="s">
        <v>46</v>
      </c>
      <c r="D30" s="15" t="s">
        <v>47</v>
      </c>
      <c r="E30" s="16">
        <v>46150</v>
      </c>
      <c r="F30" s="15" t="s">
        <v>105</v>
      </c>
      <c r="G30" s="15" t="s">
        <v>106</v>
      </c>
      <c r="H30" s="15" t="s">
        <v>26</v>
      </c>
      <c r="I30" s="17">
        <v>14732300</v>
      </c>
      <c r="J30" s="17">
        <v>9955000</v>
      </c>
      <c r="K30" s="18">
        <v>0.67500000000000004</v>
      </c>
      <c r="L30" s="19" t="s">
        <v>27</v>
      </c>
      <c r="M30" s="18" t="s">
        <v>27</v>
      </c>
      <c r="N30" s="20">
        <v>2</v>
      </c>
      <c r="O30" s="20">
        <v>0</v>
      </c>
      <c r="P30" s="40" t="s">
        <v>27</v>
      </c>
      <c r="Q30" s="15" t="s">
        <v>27</v>
      </c>
      <c r="R30" s="15"/>
      <c r="S30" s="21"/>
    </row>
    <row r="31" spans="1:19" s="6" customFormat="1" ht="108" x14ac:dyDescent="0.15">
      <c r="A31" s="13">
        <f t="shared" si="0"/>
        <v>24</v>
      </c>
      <c r="B31" s="15" t="s">
        <v>107</v>
      </c>
      <c r="C31" s="15" t="s">
        <v>46</v>
      </c>
      <c r="D31" s="15" t="s">
        <v>47</v>
      </c>
      <c r="E31" s="16">
        <v>46150</v>
      </c>
      <c r="F31" s="15" t="s">
        <v>108</v>
      </c>
      <c r="G31" s="15" t="s">
        <v>109</v>
      </c>
      <c r="H31" s="15" t="s">
        <v>26</v>
      </c>
      <c r="I31" s="17">
        <v>25577200</v>
      </c>
      <c r="J31" s="17">
        <v>24860000</v>
      </c>
      <c r="K31" s="18">
        <v>0.97099999999999997</v>
      </c>
      <c r="L31" s="19" t="s">
        <v>27</v>
      </c>
      <c r="M31" s="18" t="s">
        <v>27</v>
      </c>
      <c r="N31" s="20">
        <v>1</v>
      </c>
      <c r="O31" s="20">
        <v>0</v>
      </c>
      <c r="P31" s="40" t="s">
        <v>41</v>
      </c>
      <c r="Q31" s="15" t="s">
        <v>27</v>
      </c>
      <c r="R31" s="15"/>
      <c r="S31" s="23"/>
    </row>
    <row r="32" spans="1:19" s="6" customFormat="1" ht="84" customHeight="1" x14ac:dyDescent="0.15">
      <c r="A32" s="13">
        <f t="shared" si="0"/>
        <v>25</v>
      </c>
      <c r="B32" s="15" t="s">
        <v>110</v>
      </c>
      <c r="C32" s="15" t="s">
        <v>72</v>
      </c>
      <c r="D32" s="15" t="s">
        <v>73</v>
      </c>
      <c r="E32" s="16">
        <v>46153</v>
      </c>
      <c r="F32" s="15" t="s">
        <v>111</v>
      </c>
      <c r="G32" s="15" t="s">
        <v>112</v>
      </c>
      <c r="H32" s="15" t="s">
        <v>40</v>
      </c>
      <c r="I32" s="17">
        <v>43913100</v>
      </c>
      <c r="J32" s="17">
        <v>42900000</v>
      </c>
      <c r="K32" s="18">
        <v>0.97599999999999998</v>
      </c>
      <c r="L32" s="19" t="s">
        <v>27</v>
      </c>
      <c r="M32" s="18" t="s">
        <v>27</v>
      </c>
      <c r="N32" s="20">
        <v>1</v>
      </c>
      <c r="O32" s="20">
        <v>0</v>
      </c>
      <c r="P32" s="40" t="s">
        <v>41</v>
      </c>
      <c r="Q32" s="15" t="s">
        <v>27</v>
      </c>
      <c r="R32" s="15"/>
      <c r="S32" s="23"/>
    </row>
    <row r="33" spans="1:19" s="6" customFormat="1" ht="84" customHeight="1" x14ac:dyDescent="0.15">
      <c r="A33" s="13">
        <f t="shared" si="0"/>
        <v>26</v>
      </c>
      <c r="B33" s="15" t="s">
        <v>113</v>
      </c>
      <c r="C33" s="15" t="s">
        <v>72</v>
      </c>
      <c r="D33" s="15" t="s">
        <v>73</v>
      </c>
      <c r="E33" s="16">
        <v>46153</v>
      </c>
      <c r="F33" s="15" t="s">
        <v>114</v>
      </c>
      <c r="G33" s="15" t="s">
        <v>115</v>
      </c>
      <c r="H33" s="15" t="s">
        <v>40</v>
      </c>
      <c r="I33" s="17">
        <v>27781600</v>
      </c>
      <c r="J33" s="17">
        <v>26400000</v>
      </c>
      <c r="K33" s="18">
        <v>0.95</v>
      </c>
      <c r="L33" s="19" t="s">
        <v>27</v>
      </c>
      <c r="M33" s="18" t="s">
        <v>27</v>
      </c>
      <c r="N33" s="20">
        <v>1</v>
      </c>
      <c r="O33" s="20">
        <v>0</v>
      </c>
      <c r="P33" s="40" t="s">
        <v>41</v>
      </c>
      <c r="Q33" s="15" t="s">
        <v>27</v>
      </c>
      <c r="R33" s="15"/>
      <c r="S33" s="21"/>
    </row>
    <row r="34" spans="1:19" s="6" customFormat="1" ht="84" customHeight="1" x14ac:dyDescent="0.15">
      <c r="A34" s="13">
        <f t="shared" si="0"/>
        <v>27</v>
      </c>
      <c r="B34" s="15" t="s">
        <v>116</v>
      </c>
      <c r="C34" s="15" t="s">
        <v>72</v>
      </c>
      <c r="D34" s="15" t="s">
        <v>73</v>
      </c>
      <c r="E34" s="16">
        <v>46153</v>
      </c>
      <c r="F34" s="15" t="s">
        <v>117</v>
      </c>
      <c r="G34" s="15" t="s">
        <v>118</v>
      </c>
      <c r="H34" s="15" t="s">
        <v>40</v>
      </c>
      <c r="I34" s="17">
        <v>64948400</v>
      </c>
      <c r="J34" s="17">
        <v>64790000</v>
      </c>
      <c r="K34" s="18">
        <v>0.997</v>
      </c>
      <c r="L34" s="19" t="s">
        <v>27</v>
      </c>
      <c r="M34" s="18" t="s">
        <v>27</v>
      </c>
      <c r="N34" s="20">
        <v>1</v>
      </c>
      <c r="O34" s="20">
        <v>0</v>
      </c>
      <c r="P34" s="40" t="s">
        <v>41</v>
      </c>
      <c r="Q34" s="15" t="s">
        <v>27</v>
      </c>
      <c r="R34" s="15"/>
      <c r="S34" s="21"/>
    </row>
    <row r="35" spans="1:19" s="6" customFormat="1" ht="139.5" customHeight="1" x14ac:dyDescent="0.15">
      <c r="A35" s="13">
        <f t="shared" si="0"/>
        <v>28</v>
      </c>
      <c r="B35" s="15" t="s">
        <v>119</v>
      </c>
      <c r="C35" s="15" t="s">
        <v>54</v>
      </c>
      <c r="D35" s="15" t="s">
        <v>55</v>
      </c>
      <c r="E35" s="16">
        <v>46153</v>
      </c>
      <c r="F35" s="15" t="s">
        <v>120</v>
      </c>
      <c r="G35" s="15" t="s">
        <v>121</v>
      </c>
      <c r="H35" s="15" t="s">
        <v>40</v>
      </c>
      <c r="I35" s="17">
        <v>53819700</v>
      </c>
      <c r="J35" s="17">
        <v>51150000</v>
      </c>
      <c r="K35" s="18">
        <v>0.95</v>
      </c>
      <c r="L35" s="19" t="s">
        <v>27</v>
      </c>
      <c r="M35" s="18" t="s">
        <v>27</v>
      </c>
      <c r="N35" s="20">
        <v>1</v>
      </c>
      <c r="O35" s="20">
        <v>0</v>
      </c>
      <c r="P35" s="40" t="s">
        <v>41</v>
      </c>
      <c r="Q35" s="15" t="s">
        <v>27</v>
      </c>
      <c r="R35" s="15"/>
      <c r="S35" s="21"/>
    </row>
    <row r="36" spans="1:19" s="6" customFormat="1" ht="84" customHeight="1" x14ac:dyDescent="0.15">
      <c r="A36" s="13">
        <f t="shared" si="0"/>
        <v>29</v>
      </c>
      <c r="B36" s="15" t="s">
        <v>122</v>
      </c>
      <c r="C36" s="15" t="s">
        <v>123</v>
      </c>
      <c r="D36" s="15" t="s">
        <v>124</v>
      </c>
      <c r="E36" s="16">
        <v>46155</v>
      </c>
      <c r="F36" s="15" t="s">
        <v>125</v>
      </c>
      <c r="G36" s="15" t="s">
        <v>126</v>
      </c>
      <c r="H36" s="15" t="s">
        <v>26</v>
      </c>
      <c r="I36" s="17" t="s">
        <v>27</v>
      </c>
      <c r="J36" s="17">
        <v>2486000</v>
      </c>
      <c r="K36" s="18" t="s">
        <v>27</v>
      </c>
      <c r="L36" s="19" t="s">
        <v>27</v>
      </c>
      <c r="M36" s="18" t="s">
        <v>27</v>
      </c>
      <c r="N36" s="20">
        <v>1</v>
      </c>
      <c r="O36" s="20">
        <v>0</v>
      </c>
      <c r="P36" s="40" t="s">
        <v>27</v>
      </c>
      <c r="Q36" s="15" t="s">
        <v>28</v>
      </c>
      <c r="R36" s="15"/>
      <c r="S36" s="21"/>
    </row>
    <row r="37" spans="1:19" s="6" customFormat="1" ht="84" customHeight="1" x14ac:dyDescent="0.15">
      <c r="A37" s="13">
        <f t="shared" si="0"/>
        <v>30</v>
      </c>
      <c r="B37" s="15" t="s">
        <v>127</v>
      </c>
      <c r="C37" s="15" t="s">
        <v>123</v>
      </c>
      <c r="D37" s="15" t="s">
        <v>124</v>
      </c>
      <c r="E37" s="16">
        <v>46155</v>
      </c>
      <c r="F37" s="15" t="s">
        <v>125</v>
      </c>
      <c r="G37" s="15" t="s">
        <v>126</v>
      </c>
      <c r="H37" s="15" t="s">
        <v>26</v>
      </c>
      <c r="I37" s="17" t="s">
        <v>27</v>
      </c>
      <c r="J37" s="17">
        <v>2805000</v>
      </c>
      <c r="K37" s="18" t="s">
        <v>27</v>
      </c>
      <c r="L37" s="19" t="s">
        <v>27</v>
      </c>
      <c r="M37" s="18" t="s">
        <v>27</v>
      </c>
      <c r="N37" s="20">
        <v>1</v>
      </c>
      <c r="O37" s="20">
        <v>0</v>
      </c>
      <c r="P37" s="40" t="s">
        <v>27</v>
      </c>
      <c r="Q37" s="15" t="s">
        <v>28</v>
      </c>
      <c r="R37" s="15"/>
      <c r="S37" s="21"/>
    </row>
    <row r="38" spans="1:19" s="6" customFormat="1" ht="84" customHeight="1" x14ac:dyDescent="0.15">
      <c r="A38" s="13">
        <f t="shared" si="0"/>
        <v>31</v>
      </c>
      <c r="B38" s="15" t="s">
        <v>128</v>
      </c>
      <c r="C38" s="15" t="s">
        <v>123</v>
      </c>
      <c r="D38" s="15" t="s">
        <v>124</v>
      </c>
      <c r="E38" s="16">
        <v>46155</v>
      </c>
      <c r="F38" s="15" t="s">
        <v>129</v>
      </c>
      <c r="G38" s="15" t="s">
        <v>130</v>
      </c>
      <c r="H38" s="15" t="s">
        <v>26</v>
      </c>
      <c r="I38" s="17" t="s">
        <v>27</v>
      </c>
      <c r="J38" s="17">
        <v>2370500</v>
      </c>
      <c r="K38" s="18" t="s">
        <v>27</v>
      </c>
      <c r="L38" s="19" t="s">
        <v>27</v>
      </c>
      <c r="M38" s="18" t="s">
        <v>27</v>
      </c>
      <c r="N38" s="20">
        <v>2</v>
      </c>
      <c r="O38" s="20">
        <v>0</v>
      </c>
      <c r="P38" s="40" t="s">
        <v>27</v>
      </c>
      <c r="Q38" s="15" t="s">
        <v>28</v>
      </c>
      <c r="R38" s="15"/>
      <c r="S38" s="21"/>
    </row>
    <row r="39" spans="1:19" s="6" customFormat="1" ht="84" customHeight="1" x14ac:dyDescent="0.15">
      <c r="A39" s="13">
        <f t="shared" si="0"/>
        <v>32</v>
      </c>
      <c r="B39" s="15" t="s">
        <v>131</v>
      </c>
      <c r="C39" s="15" t="s">
        <v>22</v>
      </c>
      <c r="D39" s="15" t="s">
        <v>23</v>
      </c>
      <c r="E39" s="16">
        <v>46156</v>
      </c>
      <c r="F39" s="15" t="s">
        <v>132</v>
      </c>
      <c r="G39" s="15" t="s">
        <v>133</v>
      </c>
      <c r="H39" s="15" t="s">
        <v>40</v>
      </c>
      <c r="I39" s="17">
        <v>53713000</v>
      </c>
      <c r="J39" s="17">
        <v>49500000</v>
      </c>
      <c r="K39" s="18">
        <v>0.92100000000000004</v>
      </c>
      <c r="L39" s="19" t="s">
        <v>27</v>
      </c>
      <c r="M39" s="18" t="s">
        <v>27</v>
      </c>
      <c r="N39" s="20">
        <v>1</v>
      </c>
      <c r="O39" s="20">
        <v>0</v>
      </c>
      <c r="P39" s="40" t="s">
        <v>41</v>
      </c>
      <c r="Q39" s="15" t="s">
        <v>27</v>
      </c>
      <c r="R39" s="15"/>
      <c r="S39" s="21"/>
    </row>
    <row r="40" spans="1:19" s="6" customFormat="1" ht="84" customHeight="1" x14ac:dyDescent="0.15">
      <c r="A40" s="13">
        <f t="shared" si="0"/>
        <v>33</v>
      </c>
      <c r="B40" s="15" t="s">
        <v>134</v>
      </c>
      <c r="C40" s="15" t="s">
        <v>22</v>
      </c>
      <c r="D40" s="15" t="s">
        <v>23</v>
      </c>
      <c r="E40" s="16">
        <v>46156</v>
      </c>
      <c r="F40" s="15" t="s">
        <v>135</v>
      </c>
      <c r="G40" s="15" t="s">
        <v>136</v>
      </c>
      <c r="H40" s="15" t="s">
        <v>40</v>
      </c>
      <c r="I40" s="17">
        <v>50578000</v>
      </c>
      <c r="J40" s="17">
        <v>49500000</v>
      </c>
      <c r="K40" s="18">
        <v>0.97799999999999998</v>
      </c>
      <c r="L40" s="19" t="s">
        <v>27</v>
      </c>
      <c r="M40" s="18" t="s">
        <v>27</v>
      </c>
      <c r="N40" s="20">
        <v>1</v>
      </c>
      <c r="O40" s="20">
        <v>0</v>
      </c>
      <c r="P40" s="40" t="s">
        <v>41</v>
      </c>
      <c r="Q40" s="15" t="s">
        <v>27</v>
      </c>
      <c r="R40" s="15"/>
      <c r="S40" s="21"/>
    </row>
    <row r="41" spans="1:19" s="6" customFormat="1" ht="84" customHeight="1" x14ac:dyDescent="0.15">
      <c r="A41" s="13">
        <f t="shared" si="0"/>
        <v>34</v>
      </c>
      <c r="B41" s="15" t="s">
        <v>137</v>
      </c>
      <c r="C41" s="15" t="s">
        <v>22</v>
      </c>
      <c r="D41" s="15" t="s">
        <v>23</v>
      </c>
      <c r="E41" s="16">
        <v>46156</v>
      </c>
      <c r="F41" s="15" t="s">
        <v>132</v>
      </c>
      <c r="G41" s="15" t="s">
        <v>133</v>
      </c>
      <c r="H41" s="15" t="s">
        <v>40</v>
      </c>
      <c r="I41" s="17">
        <v>70268000</v>
      </c>
      <c r="J41" s="17">
        <v>66000000</v>
      </c>
      <c r="K41" s="18">
        <v>0.93899999999999995</v>
      </c>
      <c r="L41" s="19" t="s">
        <v>27</v>
      </c>
      <c r="M41" s="18" t="s">
        <v>27</v>
      </c>
      <c r="N41" s="20">
        <v>1</v>
      </c>
      <c r="O41" s="20">
        <v>0</v>
      </c>
      <c r="P41" s="40" t="s">
        <v>41</v>
      </c>
      <c r="Q41" s="15" t="s">
        <v>27</v>
      </c>
      <c r="R41" s="15"/>
      <c r="S41" s="21"/>
    </row>
    <row r="42" spans="1:19" s="6" customFormat="1" ht="84" customHeight="1" x14ac:dyDescent="0.15">
      <c r="A42" s="13">
        <f t="shared" si="0"/>
        <v>35</v>
      </c>
      <c r="B42" s="15" t="s">
        <v>138</v>
      </c>
      <c r="C42" s="15" t="s">
        <v>22</v>
      </c>
      <c r="D42" s="15" t="s">
        <v>23</v>
      </c>
      <c r="E42" s="16">
        <v>46156</v>
      </c>
      <c r="F42" s="15" t="s">
        <v>139</v>
      </c>
      <c r="G42" s="15" t="s">
        <v>140</v>
      </c>
      <c r="H42" s="15" t="s">
        <v>40</v>
      </c>
      <c r="I42" s="17">
        <v>66987800</v>
      </c>
      <c r="J42" s="17">
        <v>64900000</v>
      </c>
      <c r="K42" s="18">
        <v>0.96799999999999997</v>
      </c>
      <c r="L42" s="19" t="s">
        <v>27</v>
      </c>
      <c r="M42" s="18" t="s">
        <v>27</v>
      </c>
      <c r="N42" s="20">
        <v>1</v>
      </c>
      <c r="O42" s="20">
        <v>0</v>
      </c>
      <c r="P42" s="40" t="s">
        <v>41</v>
      </c>
      <c r="Q42" s="15" t="s">
        <v>27</v>
      </c>
      <c r="R42" s="15"/>
      <c r="S42" s="21"/>
    </row>
    <row r="43" spans="1:19" s="6" customFormat="1" ht="84" customHeight="1" x14ac:dyDescent="0.15">
      <c r="A43" s="13">
        <f t="shared" si="0"/>
        <v>36</v>
      </c>
      <c r="B43" s="15" t="s">
        <v>141</v>
      </c>
      <c r="C43" s="15" t="s">
        <v>22</v>
      </c>
      <c r="D43" s="15" t="s">
        <v>23</v>
      </c>
      <c r="E43" s="16">
        <v>46156</v>
      </c>
      <c r="F43" s="15" t="s">
        <v>132</v>
      </c>
      <c r="G43" s="15" t="s">
        <v>133</v>
      </c>
      <c r="H43" s="15" t="s">
        <v>40</v>
      </c>
      <c r="I43" s="17">
        <v>54138700</v>
      </c>
      <c r="J43" s="17">
        <v>51700000</v>
      </c>
      <c r="K43" s="18">
        <v>0.95399999999999996</v>
      </c>
      <c r="L43" s="19" t="s">
        <v>27</v>
      </c>
      <c r="M43" s="18" t="s">
        <v>27</v>
      </c>
      <c r="N43" s="20">
        <v>1</v>
      </c>
      <c r="O43" s="20">
        <v>0</v>
      </c>
      <c r="P43" s="40" t="s">
        <v>41</v>
      </c>
      <c r="Q43" s="15" t="s">
        <v>27</v>
      </c>
      <c r="R43" s="15"/>
      <c r="S43" s="21"/>
    </row>
    <row r="44" spans="1:19" s="6" customFormat="1" ht="84" customHeight="1" x14ac:dyDescent="0.15">
      <c r="A44" s="13">
        <f t="shared" si="0"/>
        <v>37</v>
      </c>
      <c r="B44" s="15" t="s">
        <v>142</v>
      </c>
      <c r="C44" s="15" t="s">
        <v>143</v>
      </c>
      <c r="D44" s="15" t="s">
        <v>144</v>
      </c>
      <c r="E44" s="16">
        <v>46156</v>
      </c>
      <c r="F44" s="15" t="s">
        <v>145</v>
      </c>
      <c r="G44" s="15" t="s">
        <v>146</v>
      </c>
      <c r="H44" s="15" t="s">
        <v>26</v>
      </c>
      <c r="I44" s="17" t="s">
        <v>27</v>
      </c>
      <c r="J44" s="17">
        <v>4620000</v>
      </c>
      <c r="K44" s="18" t="s">
        <v>27</v>
      </c>
      <c r="L44" s="19" t="s">
        <v>27</v>
      </c>
      <c r="M44" s="18" t="s">
        <v>27</v>
      </c>
      <c r="N44" s="20">
        <v>1</v>
      </c>
      <c r="O44" s="20">
        <v>0</v>
      </c>
      <c r="P44" s="40" t="s">
        <v>27</v>
      </c>
      <c r="Q44" s="15" t="s">
        <v>147</v>
      </c>
      <c r="R44" s="15"/>
      <c r="S44" s="21"/>
    </row>
    <row r="45" spans="1:19" s="6" customFormat="1" ht="84" customHeight="1" x14ac:dyDescent="0.15">
      <c r="A45" s="13">
        <f t="shared" si="0"/>
        <v>38</v>
      </c>
      <c r="B45" s="15" t="s">
        <v>148</v>
      </c>
      <c r="C45" s="15" t="s">
        <v>77</v>
      </c>
      <c r="D45" s="15" t="s">
        <v>78</v>
      </c>
      <c r="E45" s="16">
        <v>46160</v>
      </c>
      <c r="F45" s="15" t="s">
        <v>149</v>
      </c>
      <c r="G45" s="15" t="s">
        <v>150</v>
      </c>
      <c r="H45" s="15" t="s">
        <v>40</v>
      </c>
      <c r="I45" s="17">
        <v>29337000</v>
      </c>
      <c r="J45" s="17">
        <v>28600000</v>
      </c>
      <c r="K45" s="18">
        <v>0.97399999999999998</v>
      </c>
      <c r="L45" s="19" t="s">
        <v>27</v>
      </c>
      <c r="M45" s="18" t="s">
        <v>27</v>
      </c>
      <c r="N45" s="20">
        <v>1</v>
      </c>
      <c r="O45" s="20">
        <v>0</v>
      </c>
      <c r="P45" s="40" t="s">
        <v>41</v>
      </c>
      <c r="Q45" s="15" t="s">
        <v>27</v>
      </c>
      <c r="R45" s="15"/>
      <c r="S45" s="21"/>
    </row>
    <row r="46" spans="1:19" s="6" customFormat="1" ht="84" customHeight="1" x14ac:dyDescent="0.15">
      <c r="A46" s="13">
        <f t="shared" si="0"/>
        <v>39</v>
      </c>
      <c r="B46" s="15" t="s">
        <v>151</v>
      </c>
      <c r="C46" s="15" t="s">
        <v>77</v>
      </c>
      <c r="D46" s="15" t="s">
        <v>78</v>
      </c>
      <c r="E46" s="16">
        <v>46160</v>
      </c>
      <c r="F46" s="15" t="s">
        <v>149</v>
      </c>
      <c r="G46" s="15" t="s">
        <v>150</v>
      </c>
      <c r="H46" s="15" t="s">
        <v>40</v>
      </c>
      <c r="I46" s="17">
        <v>24129600</v>
      </c>
      <c r="J46" s="17">
        <v>23100000</v>
      </c>
      <c r="K46" s="18">
        <v>0.95699999999999996</v>
      </c>
      <c r="L46" s="19" t="s">
        <v>27</v>
      </c>
      <c r="M46" s="18" t="s">
        <v>27</v>
      </c>
      <c r="N46" s="20">
        <v>1</v>
      </c>
      <c r="O46" s="20">
        <v>0</v>
      </c>
      <c r="P46" s="40" t="s">
        <v>41</v>
      </c>
      <c r="Q46" s="15" t="s">
        <v>27</v>
      </c>
      <c r="R46" s="15"/>
      <c r="S46" s="21"/>
    </row>
    <row r="47" spans="1:19" s="6" customFormat="1" ht="84" customHeight="1" x14ac:dyDescent="0.15">
      <c r="A47" s="13">
        <f t="shared" si="0"/>
        <v>40</v>
      </c>
      <c r="B47" s="15" t="s">
        <v>152</v>
      </c>
      <c r="C47" s="15" t="s">
        <v>72</v>
      </c>
      <c r="D47" s="15" t="s">
        <v>73</v>
      </c>
      <c r="E47" s="16">
        <v>46160</v>
      </c>
      <c r="F47" s="15" t="s">
        <v>153</v>
      </c>
      <c r="G47" s="15" t="s">
        <v>154</v>
      </c>
      <c r="H47" s="15" t="s">
        <v>26</v>
      </c>
      <c r="I47" s="17" t="s">
        <v>27</v>
      </c>
      <c r="J47" s="17">
        <v>3974300</v>
      </c>
      <c r="K47" s="18" t="s">
        <v>27</v>
      </c>
      <c r="L47" s="19" t="s">
        <v>27</v>
      </c>
      <c r="M47" s="18" t="s">
        <v>27</v>
      </c>
      <c r="N47" s="20">
        <v>1</v>
      </c>
      <c r="O47" s="20">
        <v>0</v>
      </c>
      <c r="P47" s="40" t="s">
        <v>27</v>
      </c>
      <c r="Q47" s="15" t="s">
        <v>28</v>
      </c>
      <c r="R47" s="15"/>
      <c r="S47" s="21"/>
    </row>
    <row r="48" spans="1:19" s="6" customFormat="1" ht="84" customHeight="1" x14ac:dyDescent="0.15">
      <c r="A48" s="13">
        <f t="shared" si="0"/>
        <v>41</v>
      </c>
      <c r="B48" s="15" t="s">
        <v>155</v>
      </c>
      <c r="C48" s="15" t="s">
        <v>72</v>
      </c>
      <c r="D48" s="15" t="s">
        <v>73</v>
      </c>
      <c r="E48" s="16">
        <v>46160</v>
      </c>
      <c r="F48" s="15" t="s">
        <v>156</v>
      </c>
      <c r="G48" s="15" t="s">
        <v>157</v>
      </c>
      <c r="H48" s="15" t="s">
        <v>26</v>
      </c>
      <c r="I48" s="17" t="s">
        <v>27</v>
      </c>
      <c r="J48" s="17">
        <v>4070000</v>
      </c>
      <c r="K48" s="18" t="s">
        <v>27</v>
      </c>
      <c r="L48" s="19" t="s">
        <v>27</v>
      </c>
      <c r="M48" s="18" t="s">
        <v>27</v>
      </c>
      <c r="N48" s="20">
        <v>2</v>
      </c>
      <c r="O48" s="20">
        <v>0</v>
      </c>
      <c r="P48" s="40" t="s">
        <v>27</v>
      </c>
      <c r="Q48" s="15" t="s">
        <v>28</v>
      </c>
      <c r="R48" s="15"/>
      <c r="S48" s="21"/>
    </row>
    <row r="49" spans="1:19" s="6" customFormat="1" ht="84" customHeight="1" x14ac:dyDescent="0.15">
      <c r="A49" s="13">
        <f t="shared" si="0"/>
        <v>42</v>
      </c>
      <c r="B49" s="15" t="s">
        <v>158</v>
      </c>
      <c r="C49" s="15" t="s">
        <v>72</v>
      </c>
      <c r="D49" s="15" t="s">
        <v>73</v>
      </c>
      <c r="E49" s="16">
        <v>46160</v>
      </c>
      <c r="F49" s="15" t="s">
        <v>159</v>
      </c>
      <c r="G49" s="15" t="s">
        <v>160</v>
      </c>
      <c r="H49" s="15" t="s">
        <v>26</v>
      </c>
      <c r="I49" s="17" t="s">
        <v>27</v>
      </c>
      <c r="J49" s="17">
        <v>4070000</v>
      </c>
      <c r="K49" s="18" t="s">
        <v>27</v>
      </c>
      <c r="L49" s="19" t="s">
        <v>27</v>
      </c>
      <c r="M49" s="18" t="s">
        <v>27</v>
      </c>
      <c r="N49" s="20">
        <v>2</v>
      </c>
      <c r="O49" s="20">
        <v>0</v>
      </c>
      <c r="P49" s="40" t="s">
        <v>27</v>
      </c>
      <c r="Q49" s="15" t="s">
        <v>28</v>
      </c>
      <c r="R49" s="15"/>
      <c r="S49" s="21"/>
    </row>
    <row r="50" spans="1:19" s="6" customFormat="1" ht="84" customHeight="1" x14ac:dyDescent="0.15">
      <c r="A50" s="13">
        <f t="shared" si="0"/>
        <v>43</v>
      </c>
      <c r="B50" s="15" t="s">
        <v>161</v>
      </c>
      <c r="C50" s="15" t="s">
        <v>77</v>
      </c>
      <c r="D50" s="15" t="s">
        <v>78</v>
      </c>
      <c r="E50" s="16">
        <v>46163</v>
      </c>
      <c r="F50" s="15" t="s">
        <v>162</v>
      </c>
      <c r="G50" s="15" t="s">
        <v>163</v>
      </c>
      <c r="H50" s="15" t="s">
        <v>26</v>
      </c>
      <c r="I50" s="17" t="s">
        <v>27</v>
      </c>
      <c r="J50" s="17">
        <v>2475000</v>
      </c>
      <c r="K50" s="18" t="s">
        <v>27</v>
      </c>
      <c r="L50" s="19" t="s">
        <v>27</v>
      </c>
      <c r="M50" s="18" t="s">
        <v>27</v>
      </c>
      <c r="N50" s="20">
        <v>4</v>
      </c>
      <c r="O50" s="20">
        <v>0</v>
      </c>
      <c r="P50" s="40" t="s">
        <v>27</v>
      </c>
      <c r="Q50" s="15" t="s">
        <v>28</v>
      </c>
      <c r="R50" s="15"/>
      <c r="S50" s="21"/>
    </row>
    <row r="51" spans="1:19" s="6" customFormat="1" ht="84" customHeight="1" x14ac:dyDescent="0.15">
      <c r="A51" s="13">
        <f t="shared" si="0"/>
        <v>44</v>
      </c>
      <c r="B51" s="15" t="s">
        <v>164</v>
      </c>
      <c r="C51" s="15" t="s">
        <v>165</v>
      </c>
      <c r="D51" s="15" t="s">
        <v>166</v>
      </c>
      <c r="E51" s="16">
        <v>46163</v>
      </c>
      <c r="F51" s="15" t="s">
        <v>167</v>
      </c>
      <c r="G51" s="15" t="s">
        <v>168</v>
      </c>
      <c r="H51" s="15" t="s">
        <v>26</v>
      </c>
      <c r="I51" s="17" t="s">
        <v>27</v>
      </c>
      <c r="J51" s="17">
        <v>3570600</v>
      </c>
      <c r="K51" s="18" t="s">
        <v>27</v>
      </c>
      <c r="L51" s="19" t="s">
        <v>27</v>
      </c>
      <c r="M51" s="18" t="s">
        <v>27</v>
      </c>
      <c r="N51" s="20">
        <v>1</v>
      </c>
      <c r="O51" s="20">
        <v>0</v>
      </c>
      <c r="P51" s="40" t="s">
        <v>27</v>
      </c>
      <c r="Q51" s="15" t="s">
        <v>28</v>
      </c>
      <c r="R51" s="15"/>
      <c r="S51" s="21"/>
    </row>
    <row r="52" spans="1:19" s="6" customFormat="1" ht="84" customHeight="1" x14ac:dyDescent="0.15">
      <c r="A52" s="13">
        <f t="shared" si="0"/>
        <v>45</v>
      </c>
      <c r="B52" s="15" t="s">
        <v>169</v>
      </c>
      <c r="C52" s="15" t="s">
        <v>165</v>
      </c>
      <c r="D52" s="15" t="s">
        <v>166</v>
      </c>
      <c r="E52" s="16">
        <v>46163</v>
      </c>
      <c r="F52" s="15" t="s">
        <v>170</v>
      </c>
      <c r="G52" s="15" t="s">
        <v>171</v>
      </c>
      <c r="H52" s="15" t="s">
        <v>26</v>
      </c>
      <c r="I52" s="17" t="s">
        <v>27</v>
      </c>
      <c r="J52" s="17">
        <v>2969780</v>
      </c>
      <c r="K52" s="18" t="s">
        <v>27</v>
      </c>
      <c r="L52" s="19" t="s">
        <v>27</v>
      </c>
      <c r="M52" s="18" t="s">
        <v>27</v>
      </c>
      <c r="N52" s="20">
        <v>1</v>
      </c>
      <c r="O52" s="20">
        <v>0</v>
      </c>
      <c r="P52" s="40" t="s">
        <v>27</v>
      </c>
      <c r="Q52" s="15" t="s">
        <v>28</v>
      </c>
      <c r="R52" s="15"/>
      <c r="S52" s="21"/>
    </row>
    <row r="53" spans="1:19" s="6" customFormat="1" ht="84" customHeight="1" x14ac:dyDescent="0.15">
      <c r="A53" s="13">
        <f t="shared" si="0"/>
        <v>46</v>
      </c>
      <c r="B53" s="15" t="s">
        <v>172</v>
      </c>
      <c r="C53" s="15" t="s">
        <v>165</v>
      </c>
      <c r="D53" s="15" t="s">
        <v>166</v>
      </c>
      <c r="E53" s="16">
        <v>46163</v>
      </c>
      <c r="F53" s="15" t="s">
        <v>170</v>
      </c>
      <c r="G53" s="15" t="s">
        <v>171</v>
      </c>
      <c r="H53" s="15" t="s">
        <v>26</v>
      </c>
      <c r="I53" s="17" t="s">
        <v>27</v>
      </c>
      <c r="J53" s="17">
        <v>2872100</v>
      </c>
      <c r="K53" s="18" t="s">
        <v>27</v>
      </c>
      <c r="L53" s="19" t="s">
        <v>27</v>
      </c>
      <c r="M53" s="18" t="s">
        <v>27</v>
      </c>
      <c r="N53" s="20">
        <v>1</v>
      </c>
      <c r="O53" s="20">
        <v>0</v>
      </c>
      <c r="P53" s="40" t="s">
        <v>27</v>
      </c>
      <c r="Q53" s="15" t="s">
        <v>28</v>
      </c>
      <c r="R53" s="15"/>
      <c r="S53" s="21"/>
    </row>
    <row r="54" spans="1:19" s="6" customFormat="1" ht="84" customHeight="1" x14ac:dyDescent="0.15">
      <c r="A54" s="13">
        <f t="shared" si="0"/>
        <v>47</v>
      </c>
      <c r="B54" s="15" t="s">
        <v>173</v>
      </c>
      <c r="C54" s="15" t="s">
        <v>165</v>
      </c>
      <c r="D54" s="15" t="s">
        <v>166</v>
      </c>
      <c r="E54" s="16">
        <v>46163</v>
      </c>
      <c r="F54" s="15" t="s">
        <v>174</v>
      </c>
      <c r="G54" s="15" t="s">
        <v>175</v>
      </c>
      <c r="H54" s="15" t="s">
        <v>26</v>
      </c>
      <c r="I54" s="17" t="s">
        <v>27</v>
      </c>
      <c r="J54" s="17">
        <v>3390266</v>
      </c>
      <c r="K54" s="18" t="s">
        <v>27</v>
      </c>
      <c r="L54" s="19" t="s">
        <v>27</v>
      </c>
      <c r="M54" s="18" t="s">
        <v>27</v>
      </c>
      <c r="N54" s="20">
        <v>1</v>
      </c>
      <c r="O54" s="20">
        <v>0</v>
      </c>
      <c r="P54" s="40" t="s">
        <v>27</v>
      </c>
      <c r="Q54" s="15" t="s">
        <v>28</v>
      </c>
      <c r="R54" s="15"/>
      <c r="S54" s="21"/>
    </row>
    <row r="55" spans="1:19" s="6" customFormat="1" ht="84" customHeight="1" x14ac:dyDescent="0.15">
      <c r="A55" s="13">
        <f t="shared" si="0"/>
        <v>48</v>
      </c>
      <c r="B55" s="15" t="s">
        <v>176</v>
      </c>
      <c r="C55" s="15" t="s">
        <v>165</v>
      </c>
      <c r="D55" s="15" t="s">
        <v>166</v>
      </c>
      <c r="E55" s="16">
        <v>46164</v>
      </c>
      <c r="F55" s="15" t="s">
        <v>170</v>
      </c>
      <c r="G55" s="15" t="s">
        <v>171</v>
      </c>
      <c r="H55" s="15" t="s">
        <v>26</v>
      </c>
      <c r="I55" s="17" t="s">
        <v>27</v>
      </c>
      <c r="J55" s="17">
        <v>2965600</v>
      </c>
      <c r="K55" s="18" t="s">
        <v>27</v>
      </c>
      <c r="L55" s="19" t="s">
        <v>27</v>
      </c>
      <c r="M55" s="18" t="s">
        <v>27</v>
      </c>
      <c r="N55" s="20">
        <v>1</v>
      </c>
      <c r="O55" s="20">
        <v>0</v>
      </c>
      <c r="P55" s="40" t="s">
        <v>27</v>
      </c>
      <c r="Q55" s="15" t="s">
        <v>28</v>
      </c>
      <c r="R55" s="15"/>
      <c r="S55" s="21"/>
    </row>
    <row r="56" spans="1:19" s="6" customFormat="1" ht="84" customHeight="1" x14ac:dyDescent="0.15">
      <c r="A56" s="13">
        <f t="shared" si="0"/>
        <v>49</v>
      </c>
      <c r="B56" s="15" t="s">
        <v>177</v>
      </c>
      <c r="C56" s="15" t="s">
        <v>178</v>
      </c>
      <c r="D56" s="15" t="s">
        <v>179</v>
      </c>
      <c r="E56" s="16">
        <v>46164</v>
      </c>
      <c r="F56" s="15" t="s">
        <v>180</v>
      </c>
      <c r="G56" s="15" t="s">
        <v>181</v>
      </c>
      <c r="H56" s="15" t="s">
        <v>26</v>
      </c>
      <c r="I56" s="17">
        <v>13756600</v>
      </c>
      <c r="J56" s="17">
        <v>9680000</v>
      </c>
      <c r="K56" s="18">
        <v>0.70299999999999996</v>
      </c>
      <c r="L56" s="19" t="s">
        <v>27</v>
      </c>
      <c r="M56" s="18" t="s">
        <v>27</v>
      </c>
      <c r="N56" s="20">
        <v>2</v>
      </c>
      <c r="O56" s="20">
        <v>0</v>
      </c>
      <c r="P56" s="40" t="s">
        <v>27</v>
      </c>
      <c r="Q56" s="15" t="s">
        <v>27</v>
      </c>
      <c r="R56" s="15"/>
      <c r="S56" s="21"/>
    </row>
    <row r="57" spans="1:19" s="6" customFormat="1" ht="84" customHeight="1" x14ac:dyDescent="0.15">
      <c r="A57" s="13">
        <f t="shared" si="0"/>
        <v>50</v>
      </c>
      <c r="B57" s="15" t="s">
        <v>182</v>
      </c>
      <c r="C57" s="15" t="s">
        <v>178</v>
      </c>
      <c r="D57" s="15" t="s">
        <v>179</v>
      </c>
      <c r="E57" s="16">
        <v>46164</v>
      </c>
      <c r="F57" s="15" t="s">
        <v>105</v>
      </c>
      <c r="G57" s="15" t="s">
        <v>106</v>
      </c>
      <c r="H57" s="15" t="s">
        <v>26</v>
      </c>
      <c r="I57" s="17">
        <v>4717900</v>
      </c>
      <c r="J57" s="17">
        <v>3905000</v>
      </c>
      <c r="K57" s="18">
        <v>0.82699999999999996</v>
      </c>
      <c r="L57" s="19" t="s">
        <v>27</v>
      </c>
      <c r="M57" s="18" t="s">
        <v>27</v>
      </c>
      <c r="N57" s="20">
        <v>2</v>
      </c>
      <c r="O57" s="20">
        <v>0</v>
      </c>
      <c r="P57" s="40" t="s">
        <v>27</v>
      </c>
      <c r="Q57" s="15" t="s">
        <v>27</v>
      </c>
      <c r="R57" s="15"/>
      <c r="S57" s="21"/>
    </row>
    <row r="58" spans="1:19" s="6" customFormat="1" ht="84" customHeight="1" x14ac:dyDescent="0.15">
      <c r="A58" s="13">
        <f t="shared" si="0"/>
        <v>51</v>
      </c>
      <c r="B58" s="15" t="s">
        <v>183</v>
      </c>
      <c r="C58" s="15" t="s">
        <v>77</v>
      </c>
      <c r="D58" s="15" t="s">
        <v>78</v>
      </c>
      <c r="E58" s="16">
        <v>46167</v>
      </c>
      <c r="F58" s="15" t="s">
        <v>184</v>
      </c>
      <c r="G58" s="15" t="s">
        <v>185</v>
      </c>
      <c r="H58" s="15" t="s">
        <v>26</v>
      </c>
      <c r="I58" s="17" t="s">
        <v>27</v>
      </c>
      <c r="J58" s="17">
        <v>2475000</v>
      </c>
      <c r="K58" s="18" t="s">
        <v>27</v>
      </c>
      <c r="L58" s="19" t="s">
        <v>27</v>
      </c>
      <c r="M58" s="18" t="s">
        <v>27</v>
      </c>
      <c r="N58" s="20">
        <v>4</v>
      </c>
      <c r="O58" s="20">
        <v>0</v>
      </c>
      <c r="P58" s="40" t="s">
        <v>27</v>
      </c>
      <c r="Q58" s="15" t="s">
        <v>28</v>
      </c>
      <c r="R58" s="15"/>
      <c r="S58" s="21"/>
    </row>
    <row r="59" spans="1:19" s="6" customFormat="1" ht="84" customHeight="1" x14ac:dyDescent="0.15">
      <c r="A59" s="13">
        <f t="shared" si="0"/>
        <v>52</v>
      </c>
      <c r="B59" s="15" t="s">
        <v>186</v>
      </c>
      <c r="C59" s="15" t="s">
        <v>77</v>
      </c>
      <c r="D59" s="15" t="s">
        <v>78</v>
      </c>
      <c r="E59" s="16">
        <v>46167</v>
      </c>
      <c r="F59" s="15" t="s">
        <v>187</v>
      </c>
      <c r="G59" s="15" t="s">
        <v>188</v>
      </c>
      <c r="H59" s="15" t="s">
        <v>26</v>
      </c>
      <c r="I59" s="17" t="s">
        <v>27</v>
      </c>
      <c r="J59" s="17">
        <v>2995190</v>
      </c>
      <c r="K59" s="18" t="s">
        <v>27</v>
      </c>
      <c r="L59" s="19" t="s">
        <v>27</v>
      </c>
      <c r="M59" s="18" t="s">
        <v>27</v>
      </c>
      <c r="N59" s="20">
        <v>4</v>
      </c>
      <c r="O59" s="20">
        <v>0</v>
      </c>
      <c r="P59" s="40" t="s">
        <v>27</v>
      </c>
      <c r="Q59" s="15" t="s">
        <v>28</v>
      </c>
      <c r="R59" s="15"/>
      <c r="S59" s="21"/>
    </row>
    <row r="60" spans="1:19" s="6" customFormat="1" ht="84" customHeight="1" x14ac:dyDescent="0.15">
      <c r="A60" s="13">
        <f t="shared" si="0"/>
        <v>53</v>
      </c>
      <c r="B60" s="15" t="s">
        <v>189</v>
      </c>
      <c r="C60" s="15" t="s">
        <v>190</v>
      </c>
      <c r="D60" s="15" t="s">
        <v>191</v>
      </c>
      <c r="E60" s="16">
        <v>46167</v>
      </c>
      <c r="F60" s="15" t="s">
        <v>192</v>
      </c>
      <c r="G60" s="15" t="s">
        <v>193</v>
      </c>
      <c r="H60" s="15" t="s">
        <v>26</v>
      </c>
      <c r="I60" s="17" t="s">
        <v>27</v>
      </c>
      <c r="J60" s="17">
        <v>3850000</v>
      </c>
      <c r="K60" s="18" t="s">
        <v>27</v>
      </c>
      <c r="L60" s="19" t="s">
        <v>27</v>
      </c>
      <c r="M60" s="18" t="s">
        <v>27</v>
      </c>
      <c r="N60" s="20">
        <v>2</v>
      </c>
      <c r="O60" s="20">
        <v>0</v>
      </c>
      <c r="P60" s="40" t="s">
        <v>27</v>
      </c>
      <c r="Q60" s="15" t="s">
        <v>28</v>
      </c>
      <c r="R60" s="15"/>
      <c r="S60" s="21"/>
    </row>
    <row r="61" spans="1:19" s="6" customFormat="1" ht="84" customHeight="1" x14ac:dyDescent="0.15">
      <c r="A61" s="13">
        <f t="shared" si="0"/>
        <v>54</v>
      </c>
      <c r="B61" s="15" t="s">
        <v>194</v>
      </c>
      <c r="C61" s="15" t="s">
        <v>190</v>
      </c>
      <c r="D61" s="15" t="s">
        <v>191</v>
      </c>
      <c r="E61" s="16">
        <v>46167</v>
      </c>
      <c r="F61" s="15" t="s">
        <v>195</v>
      </c>
      <c r="G61" s="15" t="s">
        <v>196</v>
      </c>
      <c r="H61" s="15" t="s">
        <v>26</v>
      </c>
      <c r="I61" s="17" t="s">
        <v>27</v>
      </c>
      <c r="J61" s="17">
        <v>3960000</v>
      </c>
      <c r="K61" s="18" t="s">
        <v>27</v>
      </c>
      <c r="L61" s="19" t="s">
        <v>27</v>
      </c>
      <c r="M61" s="18" t="s">
        <v>27</v>
      </c>
      <c r="N61" s="20">
        <v>2</v>
      </c>
      <c r="O61" s="20">
        <v>0</v>
      </c>
      <c r="P61" s="40" t="s">
        <v>27</v>
      </c>
      <c r="Q61" s="15" t="s">
        <v>28</v>
      </c>
      <c r="R61" s="15"/>
      <c r="S61" s="21"/>
    </row>
    <row r="62" spans="1:19" s="6" customFormat="1" ht="84" customHeight="1" x14ac:dyDescent="0.15">
      <c r="A62" s="13">
        <f t="shared" si="0"/>
        <v>55</v>
      </c>
      <c r="B62" s="15" t="s">
        <v>197</v>
      </c>
      <c r="C62" s="15" t="s">
        <v>198</v>
      </c>
      <c r="D62" s="15" t="s">
        <v>199</v>
      </c>
      <c r="E62" s="16">
        <v>46168</v>
      </c>
      <c r="F62" s="15" t="s">
        <v>200</v>
      </c>
      <c r="G62" s="15" t="s">
        <v>201</v>
      </c>
      <c r="H62" s="15" t="s">
        <v>26</v>
      </c>
      <c r="I62" s="17" t="s">
        <v>27</v>
      </c>
      <c r="J62" s="17">
        <v>1961745</v>
      </c>
      <c r="K62" s="18" t="s">
        <v>27</v>
      </c>
      <c r="L62" s="19" t="s">
        <v>27</v>
      </c>
      <c r="M62" s="18" t="s">
        <v>27</v>
      </c>
      <c r="N62" s="20">
        <v>4</v>
      </c>
      <c r="O62" s="20">
        <v>0</v>
      </c>
      <c r="P62" s="40" t="s">
        <v>27</v>
      </c>
      <c r="Q62" s="15" t="s">
        <v>28</v>
      </c>
      <c r="R62" s="15"/>
      <c r="S62" s="21"/>
    </row>
    <row r="63" spans="1:19" s="6" customFormat="1" ht="84" customHeight="1" x14ac:dyDescent="0.15">
      <c r="A63" s="13">
        <f t="shared" si="0"/>
        <v>56</v>
      </c>
      <c r="B63" s="15" t="s">
        <v>202</v>
      </c>
      <c r="C63" s="15" t="s">
        <v>198</v>
      </c>
      <c r="D63" s="15" t="s">
        <v>199</v>
      </c>
      <c r="E63" s="16">
        <v>46168</v>
      </c>
      <c r="F63" s="15" t="s">
        <v>203</v>
      </c>
      <c r="G63" s="15" t="s">
        <v>204</v>
      </c>
      <c r="H63" s="15" t="s">
        <v>26</v>
      </c>
      <c r="I63" s="17" t="s">
        <v>27</v>
      </c>
      <c r="J63" s="17">
        <v>5808000</v>
      </c>
      <c r="K63" s="18" t="s">
        <v>27</v>
      </c>
      <c r="L63" s="19" t="s">
        <v>27</v>
      </c>
      <c r="M63" s="18" t="s">
        <v>27</v>
      </c>
      <c r="N63" s="20">
        <v>4</v>
      </c>
      <c r="O63" s="20">
        <v>0</v>
      </c>
      <c r="P63" s="40" t="s">
        <v>27</v>
      </c>
      <c r="Q63" s="15" t="s">
        <v>28</v>
      </c>
      <c r="R63" s="15"/>
      <c r="S63" s="21"/>
    </row>
    <row r="64" spans="1:19" s="6" customFormat="1" ht="84" customHeight="1" x14ac:dyDescent="0.15">
      <c r="A64" s="13">
        <f t="shared" si="0"/>
        <v>57</v>
      </c>
      <c r="B64" s="15" t="s">
        <v>205</v>
      </c>
      <c r="C64" s="15" t="s">
        <v>143</v>
      </c>
      <c r="D64" s="15" t="s">
        <v>144</v>
      </c>
      <c r="E64" s="16">
        <v>46169</v>
      </c>
      <c r="F64" s="15" t="s">
        <v>206</v>
      </c>
      <c r="G64" s="15" t="s">
        <v>207</v>
      </c>
      <c r="H64" s="15" t="s">
        <v>26</v>
      </c>
      <c r="I64" s="17" t="s">
        <v>27</v>
      </c>
      <c r="J64" s="17">
        <v>8184000</v>
      </c>
      <c r="K64" s="18" t="s">
        <v>27</v>
      </c>
      <c r="L64" s="19" t="s">
        <v>27</v>
      </c>
      <c r="M64" s="18" t="s">
        <v>27</v>
      </c>
      <c r="N64" s="20">
        <v>2</v>
      </c>
      <c r="O64" s="20">
        <v>0</v>
      </c>
      <c r="P64" s="40" t="s">
        <v>27</v>
      </c>
      <c r="Q64" s="15" t="s">
        <v>28</v>
      </c>
      <c r="R64" s="15"/>
      <c r="S64" s="21"/>
    </row>
    <row r="65" spans="1:19" s="6" customFormat="1" ht="84" customHeight="1" x14ac:dyDescent="0.15">
      <c r="A65" s="13">
        <f t="shared" si="0"/>
        <v>58</v>
      </c>
      <c r="B65" s="15" t="s">
        <v>208</v>
      </c>
      <c r="C65" s="15" t="s">
        <v>198</v>
      </c>
      <c r="D65" s="15" t="s">
        <v>199</v>
      </c>
      <c r="E65" s="16">
        <v>46169</v>
      </c>
      <c r="F65" s="15" t="s">
        <v>209</v>
      </c>
      <c r="G65" s="15" t="s">
        <v>210</v>
      </c>
      <c r="H65" s="15" t="s">
        <v>26</v>
      </c>
      <c r="I65" s="17" t="s">
        <v>27</v>
      </c>
      <c r="J65" s="17">
        <v>3866500</v>
      </c>
      <c r="K65" s="18" t="s">
        <v>27</v>
      </c>
      <c r="L65" s="19" t="s">
        <v>27</v>
      </c>
      <c r="M65" s="18" t="s">
        <v>27</v>
      </c>
      <c r="N65" s="20">
        <v>4</v>
      </c>
      <c r="O65" s="20">
        <v>0</v>
      </c>
      <c r="P65" s="40" t="s">
        <v>27</v>
      </c>
      <c r="Q65" s="15" t="s">
        <v>28</v>
      </c>
      <c r="R65" s="15"/>
      <c r="S65" s="21"/>
    </row>
    <row r="66" spans="1:19" s="6" customFormat="1" ht="84" customHeight="1" x14ac:dyDescent="0.15">
      <c r="A66" s="13">
        <f t="shared" si="0"/>
        <v>59</v>
      </c>
      <c r="B66" s="15" t="s">
        <v>211</v>
      </c>
      <c r="C66" s="15" t="s">
        <v>212</v>
      </c>
      <c r="D66" s="15" t="s">
        <v>213</v>
      </c>
      <c r="E66" s="16">
        <v>46170</v>
      </c>
      <c r="F66" s="15" t="s">
        <v>214</v>
      </c>
      <c r="G66" s="15" t="s">
        <v>215</v>
      </c>
      <c r="H66" s="15" t="s">
        <v>40</v>
      </c>
      <c r="I66" s="17">
        <v>41287400</v>
      </c>
      <c r="J66" s="17">
        <v>40667000</v>
      </c>
      <c r="K66" s="18">
        <v>0.98399999999999999</v>
      </c>
      <c r="L66" s="19" t="s">
        <v>27</v>
      </c>
      <c r="M66" s="18" t="s">
        <v>27</v>
      </c>
      <c r="N66" s="20">
        <v>1</v>
      </c>
      <c r="O66" s="20">
        <v>0</v>
      </c>
      <c r="P66" s="40" t="s">
        <v>41</v>
      </c>
      <c r="Q66" s="15" t="s">
        <v>27</v>
      </c>
      <c r="R66" s="15"/>
      <c r="S66" s="21"/>
    </row>
    <row r="67" spans="1:19" s="6" customFormat="1" ht="84" customHeight="1" x14ac:dyDescent="0.15">
      <c r="A67" s="13">
        <f t="shared" si="0"/>
        <v>60</v>
      </c>
      <c r="B67" s="15" t="s">
        <v>216</v>
      </c>
      <c r="C67" s="15" t="s">
        <v>165</v>
      </c>
      <c r="D67" s="15" t="s">
        <v>166</v>
      </c>
      <c r="E67" s="16">
        <v>46170</v>
      </c>
      <c r="F67" s="15" t="s">
        <v>217</v>
      </c>
      <c r="G67" s="15" t="s">
        <v>218</v>
      </c>
      <c r="H67" s="15" t="s">
        <v>26</v>
      </c>
      <c r="I67" s="17" t="s">
        <v>27</v>
      </c>
      <c r="J67" s="17">
        <v>2717000</v>
      </c>
      <c r="K67" s="18" t="s">
        <v>27</v>
      </c>
      <c r="L67" s="19" t="s">
        <v>27</v>
      </c>
      <c r="M67" s="18" t="s">
        <v>27</v>
      </c>
      <c r="N67" s="20">
        <v>2</v>
      </c>
      <c r="O67" s="20">
        <v>0</v>
      </c>
      <c r="P67" s="40" t="s">
        <v>27</v>
      </c>
      <c r="Q67" s="15" t="s">
        <v>27</v>
      </c>
      <c r="R67" s="15"/>
      <c r="S67" s="21"/>
    </row>
    <row r="68" spans="1:19" s="6" customFormat="1" ht="84" customHeight="1" x14ac:dyDescent="0.15">
      <c r="A68" s="13">
        <f t="shared" si="0"/>
        <v>61</v>
      </c>
      <c r="B68" s="15" t="s">
        <v>219</v>
      </c>
      <c r="C68" s="15" t="s">
        <v>54</v>
      </c>
      <c r="D68" s="15" t="s">
        <v>55</v>
      </c>
      <c r="E68" s="16">
        <v>46170</v>
      </c>
      <c r="F68" s="15" t="s">
        <v>220</v>
      </c>
      <c r="G68" s="15" t="s">
        <v>221</v>
      </c>
      <c r="H68" s="15" t="s">
        <v>26</v>
      </c>
      <c r="I68" s="17" t="s">
        <v>27</v>
      </c>
      <c r="J68" s="17">
        <v>1925000</v>
      </c>
      <c r="K68" s="18" t="s">
        <v>27</v>
      </c>
      <c r="L68" s="19" t="s">
        <v>27</v>
      </c>
      <c r="M68" s="18" t="s">
        <v>27</v>
      </c>
      <c r="N68" s="20">
        <v>3</v>
      </c>
      <c r="O68" s="20">
        <v>0</v>
      </c>
      <c r="P68" s="40" t="s">
        <v>27</v>
      </c>
      <c r="Q68" s="15" t="s">
        <v>27</v>
      </c>
      <c r="R68" s="15"/>
      <c r="S68" s="21"/>
    </row>
  </sheetData>
  <mergeCells count="22">
    <mergeCell ref="A1:Q1"/>
    <mergeCell ref="J4:J7"/>
    <mergeCell ref="I4:I7"/>
    <mergeCell ref="F4:G4"/>
    <mergeCell ref="G5:G7"/>
    <mergeCell ref="O5:O7"/>
    <mergeCell ref="L4:M4"/>
    <mergeCell ref="H4:H7"/>
    <mergeCell ref="M5:M7"/>
    <mergeCell ref="C4:D4"/>
    <mergeCell ref="A4:A7"/>
    <mergeCell ref="B4:B7"/>
    <mergeCell ref="A2:Q2"/>
    <mergeCell ref="P4:P7"/>
    <mergeCell ref="N4:N7"/>
    <mergeCell ref="D5:D7"/>
    <mergeCell ref="C5:C7"/>
    <mergeCell ref="Q4:Q7"/>
    <mergeCell ref="L5:L7"/>
    <mergeCell ref="K4:K7"/>
    <mergeCell ref="E4:E7"/>
    <mergeCell ref="F5:F7"/>
  </mergeCells>
  <phoneticPr fontId="2"/>
  <conditionalFormatting sqref="E1:E7 E69:E1048576">
    <cfRule type="cellIs" dxfId="0" priority="1672" operator="between">
      <formula>43586</formula>
      <formula>43830</formula>
    </cfRule>
  </conditionalFormatting>
  <dataValidations xWindow="1066" yWindow="857" count="15">
    <dataValidation allowBlank="1" showInputMessage="1" showErrorMessage="1" prompt="・契約相手方の法人番号は、以下のサイトから検索し、当該法人の法人番号（13桁）を記載すること。(入力は数値部分のみ)_x000a_※支店で契約している場合は、本店の法人番号を記載すること。_x000a_法人ではない、またはサイトに記載されている情報と一致しない場合（サイトに記載がない場合も含む）は、「ｰ」と記載してください。" sqref="S8:S68" xr:uid="{B57D666E-7FFA-48F8-A1FE-800E7DAB7E0C}"/>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 sqref="R8:R68" xr:uid="{1B63CCF1-F385-450D-80F2-3827B1CB970B}"/>
    <dataValidation allowBlank="1" showInputMessage="1" showErrorMessage="1" prompt="・予定価格を公表すると将来の契約の予定価格を類推されるおそれがある場合に限り、非公表とし、「-」を記載_x000a_・単価契約の場合は、原則、単価に予定数量を乗じた予定総価を記載" sqref="I8:I68" xr:uid="{08E6F314-EA08-45E9-9431-8493884D5323}"/>
    <dataValidation allowBlank="1" showInputMessage="1" showErrorMessage="1" prompt="都道府県を省略せず記載_x000a_商号又は名称を「個人情報非公表」とした場合は、原則住所も「個人情報非公表」としてください。" sqref="G8:G68" xr:uid="{26DA03DE-D7A8-4D84-9D6D-1AE418179B28}"/>
    <dataValidation allowBlank="1" showInputMessage="1" showErrorMessage="1" prompt="当初契約締結日時点の契約担当官等を記載" sqref="C8:C68" xr:uid="{0A5890A8-3C37-47A1-8F5B-EAD3106EBC42}"/>
    <dataValidation allowBlank="1" showInputMessage="1" showErrorMessage="1" prompt="都道府県を省略せず記載" sqref="D8:D68" xr:uid="{6A97A7E9-0216-46CB-A557-204272AC88E1}"/>
    <dataValidation type="whole" errorStyle="warning" operator="greaterThanOrEqual" showInputMessage="1" showErrorMessage="1" error="１以上の数値が入力されていません！_x000a__x000a_" sqref="N8:N68" xr:uid="{221D01CA-ACA1-4A61-A7A2-944FF33EE9F6}">
      <formula1>1</formula1>
    </dataValidation>
    <dataValidation type="whole" errorStyle="warning" showInputMessage="1" showErrorMessage="1" error="応札者数を超えていませんか？_x000a_また、該当法人がいない場合は「0」の入力となっていますか？" sqref="O8:O68" xr:uid="{AA4291FB-13CB-484F-B0F8-5F2926EEEDE0}">
      <formula1>0</formula1>
      <formula2>N8</formula2>
    </dataValidation>
    <dataValidation errorStyle="warning" showInputMessage="1" showErrorMessage="1" error="当年度内の日ではありません" prompt="当初契約締結日を記載" sqref="E8:E68" xr:uid="{ADD5969D-A35D-46D4-A4A6-DB7082D66D52}"/>
    <dataValidation allowBlank="1" sqref="F8:F68" xr:uid="{21B5B512-7575-4AF2-A101-65418095D3D7}"/>
    <dataValidation showInputMessage="1" showErrorMessage="1" sqref="H8:H68" xr:uid="{B5F6F550-E631-4D0B-AE73-EF8DF9447241}"/>
    <dataValidation errorStyle="information" showInputMessage="1" showErrorMessage="1" error="予定価格の範囲内の数値ではありません！_x000a__x000a_予定価格が「-」の場合又は文字列を含む単価等の場合は入力を続行してください" prompt="・原則公表（用地補償契約等、真にやむを得ない事由により公表できない場合を除く）_x000a_・当初契約金額を記載し、変更契約後の金額は記載しない_x000a_・単価契約の場合は、原則、単価に予定数量を乗じた予定総価を記載" sqref="J8:J68" xr:uid="{97A0C95A-CE40-4923-873E-3D2DA4F2E1CB}"/>
    <dataValidation errorStyle="information" operator="equal" showInputMessage="1" showErrorMessage="1" error="落札率の計算が誤っている、もしくは小数点以下第２位が切り上げられていませんか？_x000a__x000a_予定価格が「-」の場合は入力を続行してください" prompt="予定価格が非公表の場合は「-」を記載" sqref="K8:K68" xr:uid="{0B7A13DF-1A52-4F48-8DF7-672FAACE7FBB}"/>
    <dataValidation showInputMessage="1" showErrorMessage="1" prompt="「契約相手方法人区分」が6～14の場合は「ｰ」を入力してください" sqref="L8:M68" xr:uid="{1151F737-C620-4382-94B4-0C5F3DB5CC3E}"/>
    <dataValidation allowBlank="1" showInputMessage="1" showErrorMessage="1" prompt="・単価契約、共同調達の場合等の記載事項_x000a_・記載不要な場合は「-」を記載" sqref="Q8:Q68" xr:uid="{F3C2D6C0-8460-4DE4-9373-F61CFC1F3967}"/>
  </dataValidations>
  <printOptions horizontalCentered="1"/>
  <pageMargins left="0.19685039370078741" right="0.19685039370078741" top="0.51181102362204722" bottom="0.11811023622047245" header="0.19685039370078741" footer="0.19685039370078741"/>
  <pageSetup paperSize="9" scale="61" fitToHeight="0" orientation="landscape" cellComments="asDisplayed" r:id="rId1"/>
  <headerFooter alignWithMargins="0"/>
  <rowBreaks count="1" manualBreakCount="1">
    <brk id="15"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物役(競争)</vt:lpstr>
      <vt:lpstr>'物役(競争)'!Print_Area</vt:lpstr>
      <vt:lpstr>'物役(競争)'!Print_Titles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2019-09-25T04:19:24Z</dcterms:created>
  <dcterms:modified xsi:type="dcterms:W3CDTF">2026-06-16T04:09:12Z</dcterms:modified>
</cp:coreProperties>
</file>