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xr:revisionPtr revIDLastSave="0" documentId="13_ncr:1_{3CCB7562-0082-4699-8C8D-C3953B30160D}" xr6:coauthVersionLast="47" xr6:coauthVersionMax="47" xr10:uidLastSave="{00000000-0000-0000-0000-000000000000}"/>
  <bookViews>
    <workbookView xWindow="-120" yWindow="-120" windowWidth="29040" windowHeight="15720" tabRatio="831" xr2:uid="{00000000-000D-0000-FFFF-FFFF00000000}"/>
  </bookViews>
  <sheets>
    <sheet name="物役(競争)" sheetId="11" r:id="rId1"/>
  </sheets>
  <definedNames>
    <definedName name="_xlnm._FilterDatabase" localSheetId="0" hidden="1">'物役(競争)'!$A$6:$Q$6</definedName>
    <definedName name="_xlnm.Print_Area" localSheetId="0">'物役(競争)'!$A$1:$Q$134</definedName>
    <definedName name="_xlnm.Print_Titles" localSheetId="0">'物役(競争)'!$1:$7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2" i="11" l="1"/>
  <c r="A133" i="11" s="1"/>
  <c r="A134" i="11" s="1"/>
  <c r="A68" i="11"/>
  <c r="A69" i="1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alcChain>
</file>

<file path=xl/sharedStrings.xml><?xml version="1.0" encoding="utf-8"?>
<sst xmlns="http://schemas.openxmlformats.org/spreadsheetml/2006/main" count="1497" uniqueCount="362">
  <si>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</si>
  <si>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</si>
  <si>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</si>
  <si>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</si>
  <si>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</si>
  <si>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</si>
  <si>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</si>
  <si>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応札者の数</t>
    <rPh sb="0" eb="2">
      <t>オウサツ</t>
    </rPh>
    <rPh sb="2" eb="3">
      <t>シャ</t>
    </rPh>
    <rPh sb="4" eb="5">
      <t>カズ</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</si>
  <si>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</si>
  <si>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</si>
  <si>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</si>
  <si>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</si>
  <si>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別紙様式４</t>
    <rPh sb="0" eb="2">
      <t>ベッシ</t>
    </rPh>
    <rPh sb="2" eb="4">
      <t>ヨウシキ</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</si>
  <si>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</si>
  <si>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公共調達の適正化について（平成18年8月25日付け財計第2017号）に基づく競争入札に係る情報の公表（物品役務等）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t>
    </rPh>
    <rPh sb="25" eb="26">
      <t>ザイ</t>
    </rPh>
    <rPh sb="26" eb="27">
      <t>ケイ</t>
    </rPh>
    <rPh sb="27" eb="28">
      <t>ダイ</t>
    </rPh>
    <rPh sb="32" eb="33">
      <t>ゴウ</t>
    </rPh>
    <rPh sb="35" eb="36">
      <t>モト</t>
    </rPh>
    <rPh sb="38" eb="40">
      <t>キョウソウ</t>
    </rPh>
    <rPh sb="40" eb="42">
      <t>ニュウサツ</t>
    </rPh>
    <rPh sb="43" eb="44">
      <t>カカワ</t>
    </rPh>
    <rPh sb="45" eb="47">
      <t>ジョウホウ</t>
    </rPh>
    <rPh sb="48" eb="50">
      <t>コウヒョウ</t>
    </rPh>
    <rPh sb="51" eb="53">
      <t>ブッピン</t>
    </rPh>
    <rPh sb="53" eb="55">
      <t>エキム</t>
    </rPh>
    <rPh sb="55" eb="56">
      <t>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ツキ</t>
    </rPh>
    <rPh sb="92" eb="93">
      <t>ヒ</t>
    </rPh>
    <rPh sb="93" eb="95">
      <t>ギョウセイ</t>
    </rPh>
    <rPh sb="95" eb="97">
      <t>カイカク</t>
    </rPh>
    <rPh sb="97" eb="99">
      <t>ジッコウ</t>
    </rPh>
    <rPh sb="99" eb="101">
      <t>ホンブ</t>
    </rPh>
    <rPh sb="101" eb="103">
      <t>ケッテイ</t>
    </rPh>
    <rPh sb="105" eb="106">
      <t>モト</t>
    </rPh>
    <rPh sb="108" eb="110">
      <t>ジョウホウ</t>
    </rPh>
    <rPh sb="111" eb="113">
      <t>コウカイ</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</si>
  <si>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</si>
  <si>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一般競争契約・指名競争契約の別（総合評価の実施）</t>
    <rPh sb="0" eb="2">
      <t>イッパン</t>
    </rPh>
    <rPh sb="2" eb="4">
      <t>キョウソウ</t>
    </rPh>
    <rPh sb="4" eb="6">
      <t>ケイヤク</t>
    </rPh>
    <rPh sb="7" eb="9">
      <t>シメイ</t>
    </rPh>
    <rPh sb="9" eb="11">
      <t>キョウソウ</t>
    </rPh>
    <rPh sb="11" eb="12">
      <t>セツ</t>
    </rPh>
    <rPh sb="12" eb="13">
      <t>ヤク</t>
    </rPh>
    <rPh sb="14" eb="15">
      <t>ベツ</t>
    </rPh>
    <rPh sb="16" eb="18">
      <t>ソウゴウ</t>
    </rPh>
    <rPh sb="18" eb="20">
      <t>ヒョウカ</t>
    </rPh>
    <rPh sb="21" eb="23">
      <t>ジッシ</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</si>
  <si>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4">
      <t>キ</t>
    </rPh>
    <rPh sb="24" eb="25">
      <t>ミツル</t>
    </rPh>
    <rPh sb="25" eb="27">
      <t>ジコウ</t>
    </rPh>
    <phoneticPr fontId="2"/>
  </si>
  <si>
    <t>公益法人の場合</t>
    <rPh sb="0" eb="2">
      <t>コウエキ</t>
    </rPh>
    <rPh sb="2" eb="4">
      <t>ホウジン</t>
    </rPh>
    <rPh sb="5" eb="7">
      <t>バアイ</t>
    </rPh>
    <phoneticPr fontId="2"/>
  </si>
  <si>
    <t>　公益法人の区分</t>
    <rPh sb="1" eb="3">
      <t>コウエキ</t>
    </rPh>
    <rPh sb="3" eb="5">
      <t>ホウジン</t>
    </rPh>
    <rPh sb="6" eb="8">
      <t>クブン</t>
    </rPh>
    <phoneticPr fontId="2"/>
  </si>
  <si>
    <t>　　国認定、都道府県認定の区分</t>
    <rPh sb="2" eb="3">
      <t>クニ</t>
    </rPh>
    <rPh sb="3" eb="5">
      <t>ニンテイ</t>
    </rPh>
    <rPh sb="6" eb="10">
      <t>トドウフケン</t>
    </rPh>
    <rPh sb="10" eb="12">
      <t>ニンテイ</t>
    </rPh>
    <rPh sb="13" eb="15">
      <t>クブン</t>
    </rPh>
    <phoneticPr fontId="2"/>
  </si>
  <si>
    <t>分任支出負担行為担当官
大分森林管理署長
平浪浩二</t>
  </si>
  <si>
    <t>大分県大分市王子北町3-46</t>
  </si>
  <si>
    <t>清川産業株式会社
法人番号7320001009588</t>
  </si>
  <si>
    <t>大分県豊後大野市清川町砂田1671</t>
  </si>
  <si>
    <t>-</t>
  </si>
  <si>
    <t>分任支出負担行為担当官
大隅森林管理署長
西山靖之</t>
  </si>
  <si>
    <t>鹿児島県鹿屋市下堀町2926-3</t>
  </si>
  <si>
    <t>株式会社桑原組
法人番号6340001013894</t>
  </si>
  <si>
    <t>鹿児島県肝属郡錦江町城元520-1</t>
  </si>
  <si>
    <t>分任支出負担行為担当官
大分西部森林管理署長
杉崎浩史</t>
  </si>
  <si>
    <t>大分県日田市中城町1-1</t>
  </si>
  <si>
    <t>大政建設株式会社
法人番号7330001002732</t>
  </si>
  <si>
    <t>熊本県熊本市西区花園4-8-6</t>
  </si>
  <si>
    <t>‐</t>
  </si>
  <si>
    <t>分任支出負担行為担当官
熊本南部森林管理署長
元山英樹</t>
  </si>
  <si>
    <t>熊本県人吉市西間上町2607-1</t>
  </si>
  <si>
    <t xml:space="preserve">分任支出負担行為担当官
西都児湯森林管理署長
森本茂
</t>
  </si>
  <si>
    <t>宮崎県西都市妻909-5</t>
  </si>
  <si>
    <t>福岡県福岡市早良区百道1-16-29</t>
  </si>
  <si>
    <t>九州森林管理局(75枚機)6台
デジタル複合機賃貸借契約</t>
  </si>
  <si>
    <t>支出負担行為担当官
九州森林管理局長
眞城英一</t>
  </si>
  <si>
    <t>熊本県熊本市西区京町本丁2-7</t>
  </si>
  <si>
    <t>コニカミノルタジャパン株式会社
法人番号9013401005070</t>
  </si>
  <si>
    <t>東京都港区芝浦1-1-1</t>
  </si>
  <si>
    <t>一般競争契約</t>
  </si>
  <si>
    <t>単価契約</t>
  </si>
  <si>
    <t>九州森林管理局(75枚機)6台
デジタル複合機保守業務</t>
  </si>
  <si>
    <t>九州森林管理局(65枚機)7台
デジタル複合機賃貸借</t>
  </si>
  <si>
    <t>九州森林管理局(65枚機)7台
デジタル複合機保守業務</t>
  </si>
  <si>
    <t>森林技術・支援センター
デジタル複合機賃貸借</t>
  </si>
  <si>
    <t>屋久島森林生態系保全センター
デジタル複合機賃貸借</t>
  </si>
  <si>
    <t>リコージャパン株式会社
法人番号1010001110829</t>
  </si>
  <si>
    <t>熊本県熊本市東区下南部3-10-32</t>
  </si>
  <si>
    <t>西表森林生態系保全センター
デジタル複合機賃貸借</t>
  </si>
  <si>
    <t>有限会社たかやま
法人番号2330002027816</t>
  </si>
  <si>
    <t>熊本県水俣市桜井町3-4-25</t>
  </si>
  <si>
    <t>自動車等燃料油の単価売買契約
（福岡、佐賀、長崎、熊本）
（揮発油：73,600リットル外）</t>
  </si>
  <si>
    <t>株式会社Ｍｉｓｕｍｉ
法人番号4340001004160</t>
  </si>
  <si>
    <t>鹿児島県鹿児島市卸本町7-20</t>
  </si>
  <si>
    <t>自動車等燃料油の単価売買契約
（大分、宮崎）
（揮発油：64,200リットル外）</t>
  </si>
  <si>
    <t>自動車等燃料油の単価売買契約
（鹿児島、沖縄）
（揮発油：40,900リットル外）</t>
  </si>
  <si>
    <t>九州森林管理局庁舎清掃業務請負</t>
  </si>
  <si>
    <t>熊本県熊本市西区京町本丁2-7
熊本県熊本市西区春日2-10-1</t>
  </si>
  <si>
    <t>株式会社ライフカンパニー
法人番号5290001074951</t>
  </si>
  <si>
    <t>福岡県久留米市寺町3-2シティマンション久留米5-507号</t>
  </si>
  <si>
    <t>【屋久島森林生態系保全センター】庁舎等清掃業務請負</t>
  </si>
  <si>
    <t>株式会社森和
法人番号4330001002421</t>
  </si>
  <si>
    <t>熊本県熊本市西区京町本丁5-27</t>
  </si>
  <si>
    <t>九州森林管理局
庁舎守衛業務委託</t>
  </si>
  <si>
    <t>熊本環境サービス有限会社
法人番号1330002025779</t>
  </si>
  <si>
    <t>熊本県八代市植柳上町168-5</t>
  </si>
  <si>
    <t>九州森林管理局
庁舎で使用する電気の調達</t>
  </si>
  <si>
    <t>株式会社ワット
法人番号1340001008924</t>
  </si>
  <si>
    <t>鹿児島県薩摩川内市高江町2918-1</t>
  </si>
  <si>
    <t>1号物件
デジタル複合機保守契約
富士フイルムビジネスイノベーションジャパンApeos C6570（1台）</t>
  </si>
  <si>
    <t>富士フイルムビジネスイノベーションジャパン株式会社大分営業所
法人番号1011101015050</t>
  </si>
  <si>
    <t>大分県大分市都町1-1-23</t>
  </si>
  <si>
    <t>宮崎北部森林管理署庁舎等清掃請負業務</t>
  </si>
  <si>
    <t>宮崎県日向市大字日知屋17371-1</t>
  </si>
  <si>
    <t>株式会社エスシーサポート
法人番号1240001047429</t>
  </si>
  <si>
    <t>福岡県福岡市博多区麦野4-11-18</t>
  </si>
  <si>
    <t xml:space="preserve">デジタル複合機保守契約2台
</t>
  </si>
  <si>
    <t>分任支出負担行為担当官
熊本森林管理署長
中川勝博</t>
  </si>
  <si>
    <t>熊本県菊池市隈府907</t>
  </si>
  <si>
    <t>富士フイルムビジネスイノベーションジャパン株式会社熊本支社
法人番号1011101015050</t>
  </si>
  <si>
    <t>熊本県熊本市東区尾ノ上1-6-1</t>
  </si>
  <si>
    <t>熊本森林管理署庁舎清掃作業等請負業務</t>
  </si>
  <si>
    <t>2号物件
大隅森林管理署デジタル複合機賃貸借(3台)</t>
  </si>
  <si>
    <t>分任支出負担行為担当官代理
大隅森林管理署総括事務管理官
間宮学</t>
  </si>
  <si>
    <t>富士フイルムビジネスイノベーションジャパン株式会社
鹿児島支社
法人番号1011101015050</t>
  </si>
  <si>
    <t>鹿児島県鹿児島市高麗町43-20</t>
  </si>
  <si>
    <t>宮崎森林管理署庁舎等清掃作業請負業務</t>
  </si>
  <si>
    <t>分任支出負担行為担当官代理
宮崎森林管理署次長
柿本一宏</t>
  </si>
  <si>
    <t>宮崎県宮崎市柳丸町388-5</t>
  </si>
  <si>
    <t>SMT合同会社
法人番号6290803004824</t>
  </si>
  <si>
    <t>福岡県北九州市小倉南区若園2-17-5</t>
  </si>
  <si>
    <t>フルカラーデジタル複合機保守契約2台
(RICOH　IM　C8000)(R7)
(RICOH　IM　C8000)(R4)</t>
  </si>
  <si>
    <t>株式会社ヨシダや
法人番号5350001002658</t>
  </si>
  <si>
    <t>宮崎県宮崎市青葉町119-1</t>
  </si>
  <si>
    <t>令和8年度大隅森林管理署庁舎清掃作業請負業務</t>
  </si>
  <si>
    <t>鹿児島県ビルメンテナンス協同組合
法人番号9340005000952</t>
  </si>
  <si>
    <t>鹿児島県鹿児島市新町3-10
ビクトワール鹿児島202号</t>
  </si>
  <si>
    <t>熊本南部森林管理署庁舎等清掃作業請負業務</t>
  </si>
  <si>
    <t>株式会社ライフカンパニー
法人番号5290001072951</t>
  </si>
  <si>
    <t>令和8年度鹿児島森林管理署庁舎等清掃作業請負業務</t>
  </si>
  <si>
    <t>分任支出負担行為担当官
鹿児島森林管理署長
香月英伸</t>
  </si>
  <si>
    <t>鹿児島県鹿児島市浜町12-1</t>
  </si>
  <si>
    <t>令和８年度屋久島森林管理署庁舎清掃作業請負業務</t>
  </si>
  <si>
    <t>分任支出負担行為担当官
屋久島森林管理署長
野邊忠司</t>
  </si>
  <si>
    <t>鹿児島県熊毛郡屋久島町安房166-5</t>
  </si>
  <si>
    <t>デジタル複合機保守契約(２台)</t>
  </si>
  <si>
    <t>分任支出負担行為担当官代理
長崎森林管理署総括事務管理官
城下ヒトミ</t>
  </si>
  <si>
    <t>長崎県諫早市栗面町804-1</t>
  </si>
  <si>
    <t>富士フイルムビジネスイノベーションジャパン株式会社
長崎支社
法人番号1011101015050</t>
  </si>
  <si>
    <t>長崎県長崎市万才町3-5</t>
  </si>
  <si>
    <t>令和８年度眉山観測システム観測業務</t>
  </si>
  <si>
    <t>株式会社アールデ
法人番号7310001012097</t>
  </si>
  <si>
    <t>長崎県佐世保市万徳町1-20</t>
  </si>
  <si>
    <t>大分西部森林管理署デジタル複合機保守契約(２台)
(Apeos C6580)
(Apeos C7580)</t>
  </si>
  <si>
    <t>富士フィルムビジネスイノベーションジャパン株式会社
大分営業所
法人番号1011101015050</t>
  </si>
  <si>
    <t>福岡森林管理署庁舎等清掃作業請負業務</t>
  </si>
  <si>
    <t>分任支出負担行為担当官代理
福岡森林管理署総括事務管理官
草野真一</t>
  </si>
  <si>
    <t>福岡県久留米市寺町3-2-507</t>
  </si>
  <si>
    <t>デジタル複合機賃貸借契約(2台)</t>
  </si>
  <si>
    <t>福岡県福岡市博多区東比恵1-2-12</t>
  </si>
  <si>
    <t>宮崎森林管理署都城支署庁舎等清掃作業請負業務</t>
  </si>
  <si>
    <t>宮崎県都城市立野町3655-1</t>
  </si>
  <si>
    <t>キョウワプロテック株式会社
法人番号3380001000405</t>
  </si>
  <si>
    <t>福島県福島市五月町3-20</t>
  </si>
  <si>
    <t>宮崎森林管理署都城支署デジタル複合機賃貸借契約(2台)</t>
  </si>
  <si>
    <t>山﨑株式会社
法人番号1350001002117</t>
  </si>
  <si>
    <t>宮崎県宮崎市橘通西5-6-57</t>
  </si>
  <si>
    <t>宮崎森林管理署都城支署デジタル複合機保守契約(2台)</t>
  </si>
  <si>
    <t>令和8年度土石流警報システム保守点検業務</t>
  </si>
  <si>
    <t>国土防災技術株式会社熊本支店
法人番号9010401010035</t>
  </si>
  <si>
    <t>熊本県熊本市東区尾ノ上1-15-5</t>
  </si>
  <si>
    <t>北薩森林管理署庁舎等清掃作業請負業務</t>
  </si>
  <si>
    <t>分任支出負担行為担当官代理
北薩森林管理署総括事務管理官
花田孝文</t>
  </si>
  <si>
    <t>鹿児島県薩摩郡さつま町轟町35-3</t>
  </si>
  <si>
    <t>株式会社総合管理サービス
法人番号6340001011972</t>
  </si>
  <si>
    <t>鹿児島県阿久根市赤瀬川1320-1</t>
  </si>
  <si>
    <t>西都児湯森林管理署庁舎清掃請負業務</t>
  </si>
  <si>
    <t>株式会社タイセイクリーンサービス
法人番号8350001014683</t>
  </si>
  <si>
    <t>宮崎県日向市原町1-2-1</t>
  </si>
  <si>
    <t>西都児湯森林管理署デジタル複合機賃貸借契約(2台分)</t>
  </si>
  <si>
    <t>佐賀森林管理署庁舎等清掃作業請負業務</t>
  </si>
  <si>
    <t>分任支出負担行為担当官
佐賀森林管理署長
吉岡哲也</t>
  </si>
  <si>
    <t>佐賀県佐賀市成章町2-11</t>
  </si>
  <si>
    <t>佐賀森林管理署デジタル複合機保守契約(2台)</t>
  </si>
  <si>
    <t>富士フイルムビジネスイノベーションジャパン株式会社
佐賀営業所
法人番号1011101015050</t>
  </si>
  <si>
    <t>佐賀県佐賀市駅前中央1-5-10</t>
  </si>
  <si>
    <t>令和8年度国有林林道等交通安全指導業務</t>
  </si>
  <si>
    <t>一般社団法人林道安全協会
九州支所
法人番号7010005018889</t>
  </si>
  <si>
    <t>熊本県熊本市西区上熊本1-3-11</t>
  </si>
  <si>
    <t xml:space="preserve">デジタル複合機保守契約
(宮崎南部森林管理署)
</t>
  </si>
  <si>
    <t>分任支出負担行為担当官代理
宮崎南部森林管理署次長
福田貴史</t>
  </si>
  <si>
    <t>宮崎県日南市飫肥5-3-45</t>
  </si>
  <si>
    <t>富士フイルムビジネスイノベーションジャパン株式会社
宮崎営業所
法人番号1011101015050</t>
  </si>
  <si>
    <t>宮崎県宮崎市広島2-5-11</t>
  </si>
  <si>
    <t>宮崎南部森林管理署庁舎等清掃作業請負業務</t>
  </si>
  <si>
    <t>有限会社ダスキン佐原
法人番号8350002002852</t>
  </si>
  <si>
    <t>宮崎県宮崎市恒久1-2-5</t>
  </si>
  <si>
    <t>物品(揮発油等)単価売買契約(日南・北郷地区)</t>
  </si>
  <si>
    <t>株式会社日南飫肥石油
法人番号9350001019194</t>
  </si>
  <si>
    <t>宮崎県日南市飫肥1-1-1</t>
  </si>
  <si>
    <t>物品の購入（令和8年度物品の単価契約）
1号物件コピー用紙等</t>
  </si>
  <si>
    <t>株式会社オフィス田中
法人番号6330001011148</t>
  </si>
  <si>
    <t>熊本県上益城郡御船町大字滝川903-2</t>
  </si>
  <si>
    <t>物品の購入（令和8年度物品の単価契約）
2号物件ファイル類</t>
  </si>
  <si>
    <t>有限会社オフィス加藤
法人番号2330002014500</t>
  </si>
  <si>
    <t>熊本県熊本市北区津浦町29-46</t>
  </si>
  <si>
    <t>物品の購入（令和8年度物品の単価契約）
3号物件インクカートリッジ類</t>
  </si>
  <si>
    <t>有限会社ホリジム
法人番号3330002009631</t>
  </si>
  <si>
    <t>熊本県熊本市中央区大江6-30-11</t>
  </si>
  <si>
    <t>物品の購入（令和8年度物品の単価契約）
4号物件トナーカートリッジ等</t>
  </si>
  <si>
    <t>物品の購入（令和8年度物品の単価契約）
5号物件事務・雑貨用品類</t>
  </si>
  <si>
    <t>監物台樹木園運営業務</t>
  </si>
  <si>
    <t>【九州森林管理局】草刈り・庭木剪定業務請負</t>
  </si>
  <si>
    <t>合同会社ならやま総合研究所
法人番号5150003003798</t>
  </si>
  <si>
    <t>奈良県奈良市左京1-14-16</t>
  </si>
  <si>
    <t>松くい虫防除事業(薬剤購入・調合・積込、標識・看板設置、警備作業)請負
(標識設置99本外)</t>
  </si>
  <si>
    <t>かごしま森林組合
法人番号8340005006091</t>
  </si>
  <si>
    <t>鹿児島県南九州市川辺町平山6140-1</t>
  </si>
  <si>
    <t>同種事業の実績
技術者の配置</t>
  </si>
  <si>
    <t>松くい虫防除事業(無人航空機による薬剤散布、警備作業)請負
(無人機航空機散布73.76ha外)</t>
  </si>
  <si>
    <t>ヤンマーヘリ＆アグリ株式会社
法人番号5120001071577</t>
  </si>
  <si>
    <t>大阪府大阪市北区鶴野町1-9</t>
  </si>
  <si>
    <t>松くい虫防除事業(地上散布、除草、警備作業)請負
(地上散布68.09ha,除草1.72ha)</t>
  </si>
  <si>
    <t>有限会社ハイグリーン
法人番号5330002008160</t>
  </si>
  <si>
    <t>熊本県熊本市南区平田1-7-30</t>
  </si>
  <si>
    <t>分任支出負担行為担当官
福岡森林管理署長
門脇大輔</t>
  </si>
  <si>
    <t>福岡県森林組合連合会
法人番号8290005002889</t>
  </si>
  <si>
    <t>福岡県福岡市中央区天神3-10-25</t>
  </si>
  <si>
    <t>三共アメニテクス株式会社
法人番号8290001045446</t>
  </si>
  <si>
    <t>福岡県福岡市南区的場1-13-6</t>
  </si>
  <si>
    <t>松サービス株式会社
法人番号6030001027991</t>
  </si>
  <si>
    <t>埼玉県所沢市山口1502-9</t>
  </si>
  <si>
    <t>井筒屋化学産業株式会社
法人番号4330001000342</t>
  </si>
  <si>
    <t>熊本県熊本市西区花園1-11-30</t>
  </si>
  <si>
    <t xml:space="preserve">松くい虫防除事業請負
(54.65ha)
</t>
  </si>
  <si>
    <t>株式会社松原総合建設
法人番号8340001014123</t>
  </si>
  <si>
    <t>鹿児島県肝属郡肝付町新富522-4</t>
  </si>
  <si>
    <t xml:space="preserve">松くい虫特別防除事業請負
(259.80ha)
</t>
  </si>
  <si>
    <t>株式会社ヘリサービス
法人番号2060001010148</t>
  </si>
  <si>
    <t>栃木県芳賀郡芳賀町芳賀台128-1</t>
  </si>
  <si>
    <t>検査委託(山元)
(5,340m3)</t>
  </si>
  <si>
    <t>霧島山土石流警報システム保守点検業務</t>
  </si>
  <si>
    <t>建設機械借上単価契約(宮崎地区)
(バックホウ0.28m3,98時間外)</t>
  </si>
  <si>
    <t>分任支出負担行為担当官
宮崎森林管理署長
大道一浩</t>
  </si>
  <si>
    <t>春山建設工業株式会社
法人番号2350001001407</t>
  </si>
  <si>
    <t>宮崎県宮崎市田野町乙9525</t>
  </si>
  <si>
    <t>建設機械借上単価契約(綾・国富地区)
(バックホウ0.28m3,98時間外)</t>
  </si>
  <si>
    <t>株式会社長友組
法人番号7350001004207</t>
  </si>
  <si>
    <t>宮崎県東諸県郡綾町大字南俣645-1</t>
  </si>
  <si>
    <t>建設機械借上単価契約(須木・野尻地区)
(バックホウ0.28m3,112時間外)</t>
  </si>
  <si>
    <t>株式会社丸山工務店
法人番号3350001009894</t>
  </si>
  <si>
    <t>宮崎県小林市真方1059-27</t>
  </si>
  <si>
    <t>大畑国有林森林整備事業(誘導伐:密着造林型)請負
(誘導伐13.07ha,集造材3,800m3外)</t>
  </si>
  <si>
    <t>球磨川・上球磨共同事業体
①有限会社元田林業
②田中林業合同会社
法人番号①8330002030797
②5330003004555</t>
  </si>
  <si>
    <t>①熊本県人吉市田野町3547
②熊本県人吉市鹿目町2802</t>
  </si>
  <si>
    <t>一般競争契約（総合評価）</t>
  </si>
  <si>
    <t>高塚国有林森林整備(保育間伐【活用型】)事業請負
(保育間伐101.71ha,集造材4,200m3外)</t>
  </si>
  <si>
    <t>球磨川流域共同事業体
①合資会社又江原林業
②有限会社五木林業
③株式会社小川林産
法人番号①1330003004369
②4330002029967
③2330001021588</t>
  </si>
  <si>
    <t>①熊本県球磨郡多良木町多良木361-3
②熊本県球磨郡五木村甲7264
③熊本県球磨郡水上村大字湯山222-1</t>
  </si>
  <si>
    <t>令和8年度
建設機械借上単価契約(都城地区)
(バックホウ0.16m3,35時間外)</t>
  </si>
  <si>
    <t>分任支出負担行為担当官
宮崎森林管理署都城支署長
中村雄二</t>
  </si>
  <si>
    <t>株式会社財部組
法人番号2350001008096</t>
  </si>
  <si>
    <t>宮崎県都城市中原町27-5</t>
  </si>
  <si>
    <t>令和8年度
建設機械借上単価契約(小林地区)
(バックホウ0.16m3,49時間外)</t>
  </si>
  <si>
    <t>株式会社山本組
法人番号4350001009943</t>
  </si>
  <si>
    <t>宮崎県西諸県郡高原町大字西麓643</t>
  </si>
  <si>
    <t>令和8年度
建設機械借上単価契約(えびの地区)
(バックホウ0.16m3,35時間外)</t>
  </si>
  <si>
    <t>株式会社児玉組
法人番号6350001010081</t>
  </si>
  <si>
    <t>宮崎県えびの市大字大河平1649-1</t>
  </si>
  <si>
    <t>松くい虫防除事業(特別防除・地上散布)請負
(65.55ha)</t>
  </si>
  <si>
    <t>収穫調査委託(分収造林)
(主伐9.22ha)</t>
  </si>
  <si>
    <t>一般社団法人日本森林技術協会
九州支部
法人番号2010005017342</t>
  </si>
  <si>
    <t>熊本県熊本市中央区山崎町66-7　　　　　　　　　　　
熊本中央ビル4階</t>
  </si>
  <si>
    <t>収穫調査委託(誘導伐)
(主伐21.10ha)</t>
  </si>
  <si>
    <t>一般財団法人日本森林林業振興会
熊本支部
法人番号2010005003425</t>
  </si>
  <si>
    <t>広川原国有林森林整備(誘導伐：密着造林型)事業請負
(誘導伐8.49ha、2,542m3、集造材2,100m3外)</t>
  </si>
  <si>
    <t>株式会社西部林業
法人番号3300001004719</t>
  </si>
  <si>
    <t>佐賀県嬉野市嬉野町大字下野丙1991ロ</t>
  </si>
  <si>
    <t>建設機械借上単価契約(大分中部２地区)
(バックホウ0.28m3,36時間外)</t>
  </si>
  <si>
    <t>建設機械借上単価契約(大分南部地区)
(バックホウ0.28m3,36時間外)</t>
  </si>
  <si>
    <t>株式会社管厚組
法人番号4320001008989</t>
  </si>
  <si>
    <t>大分県佐伯市池船町15-24</t>
  </si>
  <si>
    <t>松くい虫防除事業(無人航空機散布)請負
(22.46ha)</t>
  </si>
  <si>
    <t>分任支出負担行為担当官
北薩森林管理署長
後藤寿也</t>
  </si>
  <si>
    <t>建設機械借上単価契約(財部地区)
(バックホウ0.28m3,30時間外)</t>
  </si>
  <si>
    <t>株式会社上集組
法人番号7340001015122</t>
  </si>
  <si>
    <t>鹿児島県曽於市財部町南俣667-1</t>
  </si>
  <si>
    <t>建設機械借上単価契約(大根占地区)
(バックホウ0.28m3,40時間外)</t>
  </si>
  <si>
    <t>建設機械借上単価契約(内之浦地区)
(バックホウ0.28m3,15時間外)</t>
  </si>
  <si>
    <t>株式会社栄倉組
法人番号4340002024975</t>
  </si>
  <si>
    <t>鹿児島県肝属郡肝付町岸良1132-1</t>
  </si>
  <si>
    <t>建設機械借上単価契約(溝辺・栗野地区)
(バックホウ0.28m3,80時間外)</t>
  </si>
  <si>
    <t>株式会社森山肇組
法人番号6340001004373</t>
  </si>
  <si>
    <t>鹿児島県鹿児島市広木1-15-36</t>
  </si>
  <si>
    <t>建設機械借上単価契約(霧島・牧園地区)
(バックホウ0.28m3,40時間外)</t>
  </si>
  <si>
    <t>吉村工業株式会社
法人番号1340001007406</t>
  </si>
  <si>
    <t>鹿児島県霧島市霧島田口15</t>
  </si>
  <si>
    <t>建設機械借上単価契約(南薩地区)
(バックホウ0.28m3,35時間外)</t>
  </si>
  <si>
    <t>株式会社大坪建設
法人番号7340001012953</t>
  </si>
  <si>
    <t>鹿児島県南九州市川辺町下山田2555-1</t>
  </si>
  <si>
    <t>桜島地区治山業務(土石流観測ほか2システムの保守点検)</t>
  </si>
  <si>
    <t>長野無線有限会社
法人番号4340002006973</t>
  </si>
  <si>
    <t>鹿児島県鹿児島市高麗町34-7</t>
  </si>
  <si>
    <t>阿蘇深葉国有林森林整備事業（保育間伐【活用型】）請負
（保育間伐60.96ha、集造材4,980m3外）</t>
  </si>
  <si>
    <t>菊池林業有限会社
法人番号5330002017616</t>
  </si>
  <si>
    <t>熊本県菊池市隈府1303-23</t>
  </si>
  <si>
    <t>建設機械借上単価契約(大分中部１地区)
(バックホウ0.28m3,24時間外)</t>
  </si>
  <si>
    <t>有限会社スギショー
法人番号1320002010162</t>
  </si>
  <si>
    <t>大分県由布市湯布院町下湯平2398</t>
  </si>
  <si>
    <t>令和8年度希少野生生物保護管理事業</t>
  </si>
  <si>
    <t>分任支出負担行為担当官
沖縄森林管理署長
神山真吾</t>
  </si>
  <si>
    <t>沖縄県那覇市樋川1-15-15</t>
  </si>
  <si>
    <t>国立大学法人琉球大学
法人番号6360005001332</t>
  </si>
  <si>
    <t>沖縄県中頭郡西原町字千原1</t>
  </si>
  <si>
    <t>収穫調査委託(分収造林)
(主伐30.67ha)</t>
  </si>
  <si>
    <t>収穫調査委託(官行造林)
(主伐19.77ha)</t>
  </si>
  <si>
    <t>建設機械借上単価契約
（菊池地区）
(バックホウ0.28m3,100時間外)</t>
  </si>
  <si>
    <t>九州緑化施設株式会社
法人番号2330001001235</t>
  </si>
  <si>
    <t>熊本県熊本市西区稗田町2-22</t>
  </si>
  <si>
    <t>建設機械借上単価契約
（熊本・天草地区）
(バックホウ0.28m3,30時間外)</t>
  </si>
  <si>
    <t>建設機械借上単価契約
（緑川・南阿蘇地区）
(バックホウ0.28m3,80時間外)</t>
  </si>
  <si>
    <t>岩田建設株式会社
法人番号1330001013074</t>
  </si>
  <si>
    <t>熊本県下益城郡美里町遠野268-1</t>
  </si>
  <si>
    <t>分収造林青山国有林121り林小班外3収穫調査委託
(主伐20.80ha)</t>
  </si>
  <si>
    <t>一般財団法人森林・林業調査研究所
九州支部
法人番号2010005013622</t>
  </si>
  <si>
    <t>熊本県熊本市西区京町本町5-27</t>
  </si>
  <si>
    <t>九重野官行造林１い林小班外2収穫調査委託
(主伐47.04ha)</t>
  </si>
  <si>
    <t>収穫調査委託事業
(立木販売：分収造林)
主伐(25.26ha)</t>
  </si>
  <si>
    <t>尾鈴(石河内)国有林234林班外森林整備事業(保育間伐【活用型】)請負
(保育間伐23.95ha,集造材1,930m3外)</t>
  </si>
  <si>
    <t>木城林業株式会社
法人番号5350001005561</t>
  </si>
  <si>
    <t>宮崎県児湯郡木城町大字高城2518-1</t>
  </si>
  <si>
    <t>尾鈴(川南)国有林1054林班外森林整備事業(保有間伐【活用型】)請負
(保育間伐23.71ha,集造材2,130m3外)</t>
  </si>
  <si>
    <t>尾鈴(川北)国有林1020林班森林整備事業(誘導伐:密着造林型(一貫作業))請負
(誘導伐10.41ha,集造材3,180m3外)</t>
  </si>
  <si>
    <t>尾鈴共同事業体
①木城林産株式会社
②ランバージャック株式会社
法人番号①5350001005561
②5350001015569</t>
  </si>
  <si>
    <t>①宮崎県児湯郡木城町大字高城2518-1
②宮崎県宮崎市大字広原1314-1</t>
  </si>
  <si>
    <t>尾鈴(川南)国有林1048林班森林整備事業(誘導伐:密着造林型(一貫作業))請負
(誘導伐6.81ha,集造材2,500m3外)</t>
  </si>
  <si>
    <t>児湯共同事業体
①木城林産株式会社
②ランバージャック株式会社
法人番号①5350001005561
②5350001015569</t>
  </si>
  <si>
    <t>尾鈴(川南)国有林1053林班森林整備事業(誘導伐:密着造林型(一貫作業))請負
(誘導伐9.65ha,集造材2,550m3外)</t>
  </si>
  <si>
    <t>西都児湯地区共同事業体
①木城林産株式会社
②ランバージャック株式会社
法人番号①5350001005561
②5350001015569</t>
  </si>
  <si>
    <t>尾鈴(川南)国有林1043林班外森林整備事業(保育間伐【活用型】)請負
(保育間伐56.51ha,集造材6,650m3外)</t>
  </si>
  <si>
    <t>西都児湯広域共同事業体
①木城林産株式会社
②ランバージャック株式会社
③株式会社真工業
④株式会社楓星木材
法人番号①5350001005561
②5350001015569
③3350001016593
④9350001018411</t>
  </si>
  <si>
    <t>①宮崎県児湯郡木城町大字高城2518-1
②宮崎県宮崎市大字広原1314-1
③宮崎県児湯郡都農町大字川北4729-8
④宮崎県宮崎市下北方町野田590-6</t>
  </si>
  <si>
    <t>令和８年度屋久島森林管理署検査委託
(6,030m3)</t>
  </si>
  <si>
    <t>長崎森林管理署
収穫調査委託(主伐「分収造林」)
(主伐6.84ha)</t>
  </si>
  <si>
    <t>分任支出負担行為担当官
長崎森林管理署長
小野貴行</t>
  </si>
  <si>
    <t>大平国有林森林整備(保育間伐【活用型】)事業請負
(保育間伐7.76ha,集造材500m3外)</t>
  </si>
  <si>
    <t>松尾木材有限会社
法人番号3290002045978</t>
  </si>
  <si>
    <t>福岡県飯塚市八木山2632</t>
  </si>
  <si>
    <t>収穫調査業務委託「国造・分造皆伐」
(主伐54.70ha)</t>
  </si>
  <si>
    <t>収穫調査業務委託「分収育林」
(主伐15.82ha)</t>
  </si>
  <si>
    <t>収穫調査業務委託「誘導伐」
(主伐20.21ha)</t>
  </si>
  <si>
    <t>一般社団法人日本森林林業振興会熊本支部
法人番号2010005003425</t>
  </si>
  <si>
    <t>上合瀬布巻国有林森林整備(保有間伐【活用型】)外事業請負
(保有間伐18.75ha、集造材1,150m3外)</t>
  </si>
  <si>
    <t>東部林業株式会社
法人番号2300001005420</t>
  </si>
  <si>
    <t>佐賀県佐賀市大和町大字川上2878-1</t>
  </si>
  <si>
    <t>収穫調査委託(主伐「官行造林」)
(主伐8.86ha)</t>
  </si>
  <si>
    <t>収穫調査委託事業
(製品資材：誘導伐)
(主伐13.80ha)</t>
  </si>
  <si>
    <t xml:space="preserve">木浦木(4020に外)国有林森林整備(保育間伐【活用型】)事業請負
(保育間伐48.96ha、集造材5,970m3外)
</t>
  </si>
  <si>
    <t>八重尾林業有限会社
法人番号6350002018082</t>
  </si>
  <si>
    <t>宮崎県小林市水流迫670-1</t>
  </si>
  <si>
    <t>収穫調査委託(主伐:分収造林・国有林)
(主伐43.92ha)</t>
  </si>
  <si>
    <t>収穫調査委託事業
(主伐67.89ha)</t>
  </si>
  <si>
    <t>収穫調査委託事業
(主伐11.86ha)</t>
  </si>
  <si>
    <t>建設機械借上単価契約(尾之間地区)
(バックホウ0.28m3,7時間外)</t>
  </si>
  <si>
    <t>有限会社松元工業社
法人番号6340002019742</t>
  </si>
  <si>
    <t>鹿児島県熊毛郡屋久島町安房2353-117</t>
  </si>
  <si>
    <t>長崎森林管理署
収穫調査委託(主伐「分収育林」)
(主伐10.19ha)</t>
  </si>
  <si>
    <t>長崎森林管理署
収穫調査委託(主伐「官行造林」)
(主伐28.87ha)</t>
  </si>
  <si>
    <t>令和8年度監物台樹木園管理業務</t>
  </si>
  <si>
    <t>合同会社ディージョイセレクト
法人番号6180003016375</t>
  </si>
  <si>
    <t>愛知県名古屋市東区芳野3-9-36
エスティメゾン東白壁602</t>
  </si>
  <si>
    <t>収穫調査委託(国造・分造)
(主伐40.46ha)</t>
  </si>
  <si>
    <t>収穫調査委託(面的複層伐)
(主伐37.06ha)</t>
  </si>
  <si>
    <t>福岡森林管理署収穫調査委託
(主伐39.63ha)</t>
  </si>
  <si>
    <t>福岡森林管理署収穫調査委託
(主伐25.75ha)</t>
  </si>
  <si>
    <t>佐賀森林管理署収穫調査業務委託「分収育林(皆伐)」
(主伐12.18ha、6,112m3)</t>
  </si>
  <si>
    <t>一般財団法人日本森林林業振興会
熊本支部
法人番号2010005017342</t>
  </si>
  <si>
    <t>佐賀森林管理署収穫調査業務委託「分収造林(皆伐)」
(主伐14.41ha、7,500m3)</t>
  </si>
  <si>
    <t>熊本県熊本市中央区山崎町66-7
熊本中央ビル4階</t>
  </si>
  <si>
    <t>令和8年度九州中央山地(市房地区)希少野生生物保護管理対策調査事業</t>
  </si>
  <si>
    <t>岩切環境技研株式会社
法人番号1350001002595</t>
  </si>
  <si>
    <t>宮崎県宮崎市大塚台西3-40-10</t>
  </si>
  <si>
    <t>野生動植物に関する有知識者の配置</t>
  </si>
  <si>
    <t>1号物件
熊本南部森林管理署デジタル複合機保守契約(1台)</t>
  </si>
  <si>
    <t>富士フイルムビジネスイノベーションジャパン株式会社
法人番号1011101015050</t>
  </si>
  <si>
    <t>3号物件
熊本南部森林管理署デジタル複合機保守契約(1台)</t>
  </si>
  <si>
    <t>デジタル複合機賃貸借契約(1台)</t>
  </si>
  <si>
    <t>リコージャパン株式会社
デジタルサービス営業本部
鹿児島支社
法人番号1010001110829</t>
  </si>
  <si>
    <t>鹿児島県鹿児島市松原町10-26</t>
  </si>
  <si>
    <t>支出負担行為担当官
九州森林管理局長
眞城英一
支出負担行為担当官
熊本国税局総務部次長
宮原雅史</t>
  </si>
  <si>
    <t>分任支出負担行為担当官代理
宮崎北部森林管署次長
宮川茂則</t>
  </si>
  <si>
    <t>分任支出負担行為担当官代理
宮崎森林管理署都城支署総括事務管理官
市原広一郎</t>
  </si>
  <si>
    <t>松くい虫防除事業(薬剤購入・調合・積込作業)請負
(1,341.6リットル外)</t>
  </si>
  <si>
    <t>松くい虫防除事業(東地区:地上散布)請負
(48.13ha)</t>
  </si>
  <si>
    <t>松くい虫防除事業(無人航空機薬剤散布)請負
(8.16ha)</t>
  </si>
  <si>
    <t>松くい虫防除事業(無人航空機薬剤散布)請負
(28.41ha)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</si>
</sst>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d&quot;日&quot;;@"/>
    <numFmt numFmtId="178" formatCode="0.000%"/>
    <numFmt numFmtId="179" formatCode="0000000000000"/>
    <numFmt numFmtId="180" formatCode="0_);[Red]\(0\)"/>
    <numFmt numFmtId="181"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sz val="11"/>
      <name val="ＭＳ Ｐゴシック"/>
      <family val="3"/>
      <charset val="128"/>
      <scheme val="minor"/>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lignment vertical="center"/>
    </xf>
    <xf numFmtId="0" fontId="6" fillId="0" borderId="0" xfId="2" applyFont="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xf>
    <xf numFmtId="0" fontId="6" fillId="0" borderId="1" xfId="0" applyFont="1" applyBorder="1">
      <alignment vertical="center"/>
    </xf>
    <xf numFmtId="0" fontId="6" fillId="0" borderId="0" xfId="0" applyFont="1">
      <alignment vertical="center"/>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9" fillId="0" borderId="3" xfId="2" applyFont="1" applyBorder="1" applyAlignment="1">
      <alignment horizontal="center" vertical="center" wrapText="1"/>
    </xf>
    <xf numFmtId="0" fontId="0" fillId="0" borderId="6" xfId="0" applyBorder="1" applyAlignment="1">
      <alignment vertical="center" wrapText="1"/>
    </xf>
    <xf numFmtId="0" fontId="10" fillId="0" borderId="2" xfId="3" applyFont="1" applyBorder="1" applyAlignment="1">
      <alignment vertical="center" wrapText="1"/>
    </xf>
    <xf numFmtId="177" fontId="10" fillId="0" borderId="2" xfId="3" applyNumberFormat="1" applyFont="1" applyBorder="1" applyAlignment="1">
      <alignment vertical="center" wrapText="1"/>
    </xf>
    <xf numFmtId="38" fontId="10" fillId="0" borderId="2" xfId="3" applyNumberFormat="1" applyFont="1" applyBorder="1" applyAlignment="1">
      <alignment vertical="center" wrapText="1"/>
    </xf>
    <xf numFmtId="176" fontId="10" fillId="0" borderId="2" xfId="3" applyNumberFormat="1" applyFont="1" applyBorder="1" applyAlignment="1">
      <alignment horizontal="center" vertical="center" wrapText="1"/>
    </xf>
    <xf numFmtId="178" fontId="10" fillId="0" borderId="2" xfId="3" applyNumberFormat="1" applyFont="1" applyBorder="1" applyAlignment="1">
      <alignment horizontal="center" vertical="center" wrapText="1"/>
    </xf>
    <xf numFmtId="3" fontId="10" fillId="0" borderId="2" xfId="3" applyNumberFormat="1" applyFont="1" applyBorder="1" applyAlignment="1">
      <alignment horizontal="center" vertical="center" wrapText="1"/>
    </xf>
    <xf numFmtId="179" fontId="10" fillId="0" borderId="2" xfId="3" applyNumberFormat="1" applyFont="1" applyBorder="1" applyAlignment="1">
      <alignment horizontal="center" vertical="center" wrapText="1"/>
    </xf>
    <xf numFmtId="180" fontId="10" fillId="0" borderId="2" xfId="3" applyNumberFormat="1" applyFont="1" applyBorder="1" applyAlignment="1">
      <alignment horizontal="center" vertical="center" wrapText="1"/>
    </xf>
    <xf numFmtId="181" fontId="10" fillId="0" borderId="2" xfId="3" applyNumberFormat="1" applyFont="1" applyBorder="1" applyAlignment="1">
      <alignment horizontal="center" vertical="center" wrapText="1"/>
    </xf>
    <xf numFmtId="3" fontId="10" fillId="0" borderId="2" xfId="3" applyNumberFormat="1"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0" fillId="0" borderId="6" xfId="0" applyBorder="1" applyAlignment="1">
      <alignment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shrinkToFit="1"/>
    </xf>
    <xf numFmtId="0" fontId="0" fillId="0" borderId="2" xfId="0" applyBorder="1" applyAlignment="1">
      <alignment horizontal="center" vertical="center" shrinkToFit="1"/>
    </xf>
  </cellXfs>
  <cellStyles count="4">
    <cellStyle name="桁区切り 2" xfId="1" xr:uid="{00000000-0005-0000-0000-000000000000}"/>
    <cellStyle name="標準" xfId="0" builtinId="0"/>
    <cellStyle name="標準 2" xfId="3" xr:uid="{00000000-0005-0000-0000-000002000000}"/>
    <cellStyle name="標準_１６７調査票４案件best100（再検討）0914提出用_須藤作業用別紙様式３" xfId="2" xr:uid="{00000000-0005-0000-0000-000003000000}"/>
  </cellStyles>
  <dxfs count="1">
    <dxf>
      <numFmt numFmtId="182" formatCode="&quot;令&quot;&quot;和&quot;&quot;元&quot;&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4"/>
  <sheetViews>
    <sheetView tabSelected="1" view="pageBreakPreview" topLeftCell="A132" zoomScaleNormal="100" zoomScaleSheetLayoutView="100" workbookViewId="0">
      <selection activeCell="F134" sqref="F134"/>
    </sheetView>
  </sheetViews>
  <sheetFormatPr defaultColWidth="9" defaultRowHeight="13.5" x14ac:dyDescent="0.15"/>
  <cols>
    <col min="1" max="1" width="4" style="1" customWidth="1"/>
    <col min="2" max="2" width="38" style="1" customWidth="1"/>
    <col min="3" max="3" width="23.25" style="1" customWidth="1"/>
    <col min="4" max="4" width="14.625" style="3" customWidth="1"/>
    <col min="5" max="5" width="18.625" style="12" customWidth="1"/>
    <col min="6" max="6" width="26.25" style="10" customWidth="1"/>
    <col min="7" max="7" width="14.875" style="1" customWidth="1"/>
    <col min="8" max="8" width="12.125" style="1" customWidth="1"/>
    <col min="9" max="9" width="12.375" style="1" customWidth="1"/>
    <col min="10" max="10" width="12.5" style="1" customWidth="1"/>
    <col min="11" max="11" width="7.375" style="3" customWidth="1"/>
    <col min="12" max="13" width="10" style="3" customWidth="1"/>
    <col min="14" max="14" width="7" style="3" customWidth="1"/>
    <col min="15" max="15" width="7.5" style="1" customWidth="1"/>
    <col min="16" max="16" width="10.375" style="1" customWidth="1"/>
    <col min="17" max="17" width="9.625" style="1" customWidth="1"/>
    <col min="18" max="18" width="9" style="1"/>
    <col min="19" max="19" width="17.125" style="1" customWidth="1"/>
    <col min="20" max="16384" width="9" style="1"/>
  </cols>
  <sheetData>
    <row r="1" spans="1:19" s="5" customFormat="1" ht="26.25" customHeight="1" x14ac:dyDescent="0.15">
      <c r="A1" s="25" t="s">
        <v>12</v>
      </c>
      <c r="B1" s="26"/>
      <c r="C1" s="26"/>
      <c r="D1" s="26"/>
      <c r="E1" s="26"/>
      <c r="F1" s="26"/>
      <c r="G1" s="26"/>
      <c r="H1" s="26"/>
      <c r="I1" s="26"/>
      <c r="J1" s="26"/>
      <c r="K1" s="26"/>
      <c r="L1" s="26"/>
      <c r="M1" s="26"/>
      <c r="N1" s="26"/>
      <c r="O1" s="26"/>
      <c r="P1" s="26"/>
      <c r="Q1" s="26"/>
    </row>
    <row r="2" spans="1:19" s="2" customFormat="1" ht="45" customHeight="1" x14ac:dyDescent="0.15">
      <c r="A2" s="34" t="s">
        <v>14</v>
      </c>
      <c r="B2" s="35"/>
      <c r="C2" s="35"/>
      <c r="D2" s="35"/>
      <c r="E2" s="35"/>
      <c r="F2" s="35"/>
      <c r="G2" s="35"/>
      <c r="H2" s="35"/>
      <c r="I2" s="35"/>
      <c r="J2" s="35"/>
      <c r="K2" s="35"/>
      <c r="L2" s="35"/>
      <c r="M2" s="35"/>
      <c r="N2" s="35"/>
      <c r="O2" s="35"/>
      <c r="P2" s="35"/>
      <c r="Q2" s="35"/>
    </row>
    <row r="3" spans="1:19" ht="24.75" customHeight="1" thickBot="1" x14ac:dyDescent="0.2">
      <c r="A3" s="7"/>
      <c r="B3" s="7"/>
      <c r="C3" s="7"/>
      <c r="D3" s="8"/>
      <c r="E3" s="11"/>
      <c r="F3" s="9"/>
      <c r="G3" s="7"/>
      <c r="H3" s="7"/>
      <c r="I3" s="7"/>
      <c r="J3" s="7"/>
      <c r="K3" s="8"/>
      <c r="L3" s="8"/>
      <c r="M3" s="8"/>
      <c r="N3" s="8"/>
      <c r="O3" s="7"/>
      <c r="P3" s="7"/>
      <c r="Q3" s="7"/>
    </row>
    <row r="4" spans="1:19" s="4" customFormat="1" ht="35.25" customHeight="1" x14ac:dyDescent="0.15">
      <c r="A4" s="32"/>
      <c r="B4" s="27" t="s">
        <v>3</v>
      </c>
      <c r="C4" s="29" t="s">
        <v>15</v>
      </c>
      <c r="D4" s="29"/>
      <c r="E4" s="39" t="s">
        <v>2</v>
      </c>
      <c r="F4" s="29" t="s">
        <v>4</v>
      </c>
      <c r="G4" s="29"/>
      <c r="H4" s="29" t="s">
        <v>16</v>
      </c>
      <c r="I4" s="27" t="s">
        <v>5</v>
      </c>
      <c r="J4" s="27" t="s">
        <v>0</v>
      </c>
      <c r="K4" s="27" t="s">
        <v>6</v>
      </c>
      <c r="L4" s="27" t="s">
        <v>18</v>
      </c>
      <c r="M4" s="27"/>
      <c r="N4" s="27" t="s">
        <v>7</v>
      </c>
      <c r="O4" s="14"/>
      <c r="P4" s="36" t="s">
        <v>17</v>
      </c>
      <c r="Q4" s="37" t="s">
        <v>1</v>
      </c>
    </row>
    <row r="5" spans="1:19" s="4" customFormat="1" ht="31.5" customHeight="1" x14ac:dyDescent="0.15">
      <c r="A5" s="33"/>
      <c r="B5" s="28"/>
      <c r="C5" s="28" t="s">
        <v>8</v>
      </c>
      <c r="D5" s="28" t="s">
        <v>9</v>
      </c>
      <c r="E5" s="40"/>
      <c r="F5" s="28" t="s">
        <v>10</v>
      </c>
      <c r="G5" s="28" t="s">
        <v>11</v>
      </c>
      <c r="H5" s="31"/>
      <c r="I5" s="28"/>
      <c r="J5" s="28"/>
      <c r="K5" s="28"/>
      <c r="L5" s="28" t="s">
        <v>19</v>
      </c>
      <c r="M5" s="28" t="s">
        <v>20</v>
      </c>
      <c r="N5" s="28"/>
      <c r="O5" s="30" t="s">
        <v>13</v>
      </c>
      <c r="P5" s="30"/>
      <c r="Q5" s="38"/>
    </row>
    <row r="6" spans="1:19" s="4" customFormat="1" ht="33" customHeight="1" x14ac:dyDescent="0.15">
      <c r="A6" s="33"/>
      <c r="B6" s="28"/>
      <c r="C6" s="28"/>
      <c r="D6" s="28"/>
      <c r="E6" s="40"/>
      <c r="F6" s="28"/>
      <c r="G6" s="28"/>
      <c r="H6" s="31"/>
      <c r="I6" s="28"/>
      <c r="J6" s="28"/>
      <c r="K6" s="28"/>
      <c r="L6" s="28"/>
      <c r="M6" s="28"/>
      <c r="N6" s="28"/>
      <c r="O6" s="30"/>
      <c r="P6" s="30"/>
      <c r="Q6" s="38"/>
    </row>
    <row r="7" spans="1:19" s="4" customFormat="1" ht="46.5" customHeight="1" x14ac:dyDescent="0.15">
      <c r="A7" s="33"/>
      <c r="B7" s="28"/>
      <c r="C7" s="28"/>
      <c r="D7" s="28"/>
      <c r="E7" s="40"/>
      <c r="F7" s="28"/>
      <c r="G7" s="28"/>
      <c r="H7" s="31"/>
      <c r="I7" s="28"/>
      <c r="J7" s="28"/>
      <c r="K7" s="28"/>
      <c r="L7" s="28"/>
      <c r="M7" s="28"/>
      <c r="N7" s="28"/>
      <c r="O7" s="30"/>
      <c r="P7" s="30"/>
      <c r="Q7" s="38"/>
    </row>
    <row r="8" spans="1:19" s="6" customFormat="1" ht="84" customHeight="1" x14ac:dyDescent="0.15">
      <c r="A8" s="13">
        <v>1</v>
      </c>
      <c r="B8" s="15" t="s">
        <v>349</v>
      </c>
      <c r="C8" s="15" t="s">
        <v>35</v>
      </c>
      <c r="D8" s="15" t="s">
        <v>36</v>
      </c>
      <c r="E8" s="16">
        <v>46113</v>
      </c>
      <c r="F8" s="15" t="s">
        <v>350</v>
      </c>
      <c r="G8" s="15" t="s">
        <v>86</v>
      </c>
      <c r="H8" s="15" t="s">
        <v>45</v>
      </c>
      <c r="I8" s="17" t="s">
        <v>25</v>
      </c>
      <c r="J8" s="17">
        <v>746400</v>
      </c>
      <c r="K8" s="18" t="s">
        <v>25</v>
      </c>
      <c r="L8" s="19" t="s">
        <v>25</v>
      </c>
      <c r="M8" s="18" t="s">
        <v>25</v>
      </c>
      <c r="N8" s="20">
        <v>1</v>
      </c>
      <c r="O8" s="20">
        <v>0</v>
      </c>
      <c r="P8" s="24" t="s">
        <v>25</v>
      </c>
      <c r="Q8" s="15" t="s">
        <v>46</v>
      </c>
      <c r="R8" s="15"/>
      <c r="S8" s="21"/>
    </row>
    <row r="9" spans="1:19" s="6" customFormat="1" ht="84" customHeight="1" x14ac:dyDescent="0.15">
      <c r="A9" s="13">
        <f>A8+1</f>
        <v>2</v>
      </c>
      <c r="B9" s="15" t="s">
        <v>351</v>
      </c>
      <c r="C9" s="15" t="s">
        <v>35</v>
      </c>
      <c r="D9" s="15" t="s">
        <v>36</v>
      </c>
      <c r="E9" s="16">
        <v>46113</v>
      </c>
      <c r="F9" s="15" t="s">
        <v>350</v>
      </c>
      <c r="G9" s="15" t="s">
        <v>86</v>
      </c>
      <c r="H9" s="15" t="s">
        <v>45</v>
      </c>
      <c r="I9" s="17" t="s">
        <v>25</v>
      </c>
      <c r="J9" s="17">
        <v>530400</v>
      </c>
      <c r="K9" s="18" t="s">
        <v>25</v>
      </c>
      <c r="L9" s="19" t="s">
        <v>25</v>
      </c>
      <c r="M9" s="18" t="s">
        <v>25</v>
      </c>
      <c r="N9" s="20">
        <v>1</v>
      </c>
      <c r="O9" s="20">
        <v>0</v>
      </c>
      <c r="P9" s="24" t="s">
        <v>25</v>
      </c>
      <c r="Q9" s="15" t="s">
        <v>46</v>
      </c>
      <c r="R9" s="15"/>
      <c r="S9" s="21"/>
    </row>
    <row r="10" spans="1:19" s="6" customFormat="1" ht="84" customHeight="1" x14ac:dyDescent="0.15">
      <c r="A10" s="13">
        <f t="shared" ref="A10:A73" si="0">A9+1</f>
        <v>3</v>
      </c>
      <c r="B10" s="15" t="s">
        <v>352</v>
      </c>
      <c r="C10" s="15" t="s">
        <v>109</v>
      </c>
      <c r="D10" s="15" t="s">
        <v>110</v>
      </c>
      <c r="E10" s="16">
        <v>46113</v>
      </c>
      <c r="F10" s="15" t="s">
        <v>353</v>
      </c>
      <c r="G10" s="15" t="s">
        <v>354</v>
      </c>
      <c r="H10" s="15" t="s">
        <v>45</v>
      </c>
      <c r="I10" s="17" t="s">
        <v>25</v>
      </c>
      <c r="J10" s="17">
        <v>1481040</v>
      </c>
      <c r="K10" s="18" t="s">
        <v>25</v>
      </c>
      <c r="L10" s="19" t="s">
        <v>25</v>
      </c>
      <c r="M10" s="18" t="s">
        <v>25</v>
      </c>
      <c r="N10" s="20">
        <v>1</v>
      </c>
      <c r="O10" s="20">
        <v>0</v>
      </c>
      <c r="P10" s="24" t="s">
        <v>25</v>
      </c>
      <c r="Q10" s="15" t="s">
        <v>46</v>
      </c>
      <c r="R10" s="15"/>
      <c r="S10" s="21"/>
    </row>
    <row r="11" spans="1:19" s="6" customFormat="1" ht="84" customHeight="1" x14ac:dyDescent="0.15">
      <c r="A11" s="13">
        <f t="shared" si="0"/>
        <v>4</v>
      </c>
      <c r="B11" s="15" t="s">
        <v>40</v>
      </c>
      <c r="C11" s="15" t="s">
        <v>41</v>
      </c>
      <c r="D11" s="15" t="s">
        <v>42</v>
      </c>
      <c r="E11" s="16">
        <v>46113</v>
      </c>
      <c r="F11" s="15" t="s">
        <v>43</v>
      </c>
      <c r="G11" s="15" t="s">
        <v>44</v>
      </c>
      <c r="H11" s="15" t="s">
        <v>45</v>
      </c>
      <c r="I11" s="17" t="s">
        <v>25</v>
      </c>
      <c r="J11" s="17">
        <v>39600</v>
      </c>
      <c r="K11" s="18" t="s">
        <v>25</v>
      </c>
      <c r="L11" s="19" t="s">
        <v>25</v>
      </c>
      <c r="M11" s="18" t="s">
        <v>25</v>
      </c>
      <c r="N11" s="20">
        <v>2</v>
      </c>
      <c r="O11" s="20">
        <v>0</v>
      </c>
      <c r="P11" s="24" t="s">
        <v>34</v>
      </c>
      <c r="Q11" s="15" t="s">
        <v>46</v>
      </c>
      <c r="R11" s="15"/>
      <c r="S11" s="21"/>
    </row>
    <row r="12" spans="1:19" s="6" customFormat="1" ht="84" customHeight="1" x14ac:dyDescent="0.15">
      <c r="A12" s="13">
        <f t="shared" si="0"/>
        <v>5</v>
      </c>
      <c r="B12" s="15" t="s">
        <v>47</v>
      </c>
      <c r="C12" s="15" t="s">
        <v>41</v>
      </c>
      <c r="D12" s="15" t="s">
        <v>42</v>
      </c>
      <c r="E12" s="16">
        <v>46113</v>
      </c>
      <c r="F12" s="15" t="s">
        <v>43</v>
      </c>
      <c r="G12" s="15" t="s">
        <v>44</v>
      </c>
      <c r="H12" s="15" t="s">
        <v>45</v>
      </c>
      <c r="I12" s="17" t="s">
        <v>25</v>
      </c>
      <c r="J12" s="17">
        <v>2320395</v>
      </c>
      <c r="K12" s="18" t="s">
        <v>25</v>
      </c>
      <c r="L12" s="19" t="s">
        <v>25</v>
      </c>
      <c r="M12" s="18" t="s">
        <v>25</v>
      </c>
      <c r="N12" s="20">
        <v>2</v>
      </c>
      <c r="O12" s="20">
        <v>0</v>
      </c>
      <c r="P12" s="24" t="s">
        <v>34</v>
      </c>
      <c r="Q12" s="15" t="s">
        <v>46</v>
      </c>
      <c r="R12" s="15"/>
      <c r="S12" s="21"/>
    </row>
    <row r="13" spans="1:19" s="6" customFormat="1" ht="84" customHeight="1" x14ac:dyDescent="0.15">
      <c r="A13" s="13">
        <f t="shared" si="0"/>
        <v>6</v>
      </c>
      <c r="B13" s="15" t="s">
        <v>48</v>
      </c>
      <c r="C13" s="15" t="s">
        <v>41</v>
      </c>
      <c r="D13" s="15" t="s">
        <v>42</v>
      </c>
      <c r="E13" s="16">
        <v>46113</v>
      </c>
      <c r="F13" s="15" t="s">
        <v>43</v>
      </c>
      <c r="G13" s="15" t="s">
        <v>44</v>
      </c>
      <c r="H13" s="15" t="s">
        <v>45</v>
      </c>
      <c r="I13" s="17" t="s">
        <v>25</v>
      </c>
      <c r="J13" s="17">
        <v>46200</v>
      </c>
      <c r="K13" s="18" t="s">
        <v>25</v>
      </c>
      <c r="L13" s="19" t="s">
        <v>25</v>
      </c>
      <c r="M13" s="18" t="s">
        <v>25</v>
      </c>
      <c r="N13" s="20">
        <v>2</v>
      </c>
      <c r="O13" s="20">
        <v>0</v>
      </c>
      <c r="P13" s="24" t="s">
        <v>34</v>
      </c>
      <c r="Q13" s="15" t="s">
        <v>46</v>
      </c>
      <c r="R13" s="15"/>
      <c r="S13" s="21"/>
    </row>
    <row r="14" spans="1:19" s="6" customFormat="1" ht="84" customHeight="1" x14ac:dyDescent="0.15">
      <c r="A14" s="13">
        <f t="shared" si="0"/>
        <v>7</v>
      </c>
      <c r="B14" s="15" t="s">
        <v>49</v>
      </c>
      <c r="C14" s="15" t="s">
        <v>41</v>
      </c>
      <c r="D14" s="15" t="s">
        <v>42</v>
      </c>
      <c r="E14" s="16">
        <v>46113</v>
      </c>
      <c r="F14" s="15" t="s">
        <v>43</v>
      </c>
      <c r="G14" s="15" t="s">
        <v>44</v>
      </c>
      <c r="H14" s="15" t="s">
        <v>45</v>
      </c>
      <c r="I14" s="17" t="s">
        <v>25</v>
      </c>
      <c r="J14" s="17">
        <v>2280410</v>
      </c>
      <c r="K14" s="18" t="s">
        <v>25</v>
      </c>
      <c r="L14" s="19" t="s">
        <v>25</v>
      </c>
      <c r="M14" s="18" t="s">
        <v>25</v>
      </c>
      <c r="N14" s="20">
        <v>2</v>
      </c>
      <c r="O14" s="20">
        <v>0</v>
      </c>
      <c r="P14" s="24" t="s">
        <v>34</v>
      </c>
      <c r="Q14" s="15" t="s">
        <v>46</v>
      </c>
      <c r="R14" s="15"/>
      <c r="S14" s="21"/>
    </row>
    <row r="15" spans="1:19" s="6" customFormat="1" ht="84" customHeight="1" x14ac:dyDescent="0.15">
      <c r="A15" s="13">
        <f t="shared" si="0"/>
        <v>8</v>
      </c>
      <c r="B15" s="15" t="s">
        <v>50</v>
      </c>
      <c r="C15" s="15" t="s">
        <v>41</v>
      </c>
      <c r="D15" s="15" t="s">
        <v>42</v>
      </c>
      <c r="E15" s="16">
        <v>46113</v>
      </c>
      <c r="F15" s="15" t="s">
        <v>43</v>
      </c>
      <c r="G15" s="15" t="s">
        <v>44</v>
      </c>
      <c r="H15" s="15" t="s">
        <v>45</v>
      </c>
      <c r="I15" s="17" t="s">
        <v>25</v>
      </c>
      <c r="J15" s="17">
        <v>6600</v>
      </c>
      <c r="K15" s="18" t="s">
        <v>25</v>
      </c>
      <c r="L15" s="19" t="s">
        <v>25</v>
      </c>
      <c r="M15" s="18" t="s">
        <v>25</v>
      </c>
      <c r="N15" s="20">
        <v>2</v>
      </c>
      <c r="O15" s="20">
        <v>0</v>
      </c>
      <c r="P15" s="24" t="s">
        <v>34</v>
      </c>
      <c r="Q15" s="15" t="s">
        <v>46</v>
      </c>
      <c r="R15" s="15"/>
      <c r="S15" s="21"/>
    </row>
    <row r="16" spans="1:19" s="6" customFormat="1" ht="84" customHeight="1" x14ac:dyDescent="0.15">
      <c r="A16" s="13">
        <f t="shared" si="0"/>
        <v>9</v>
      </c>
      <c r="B16" s="15" t="s">
        <v>51</v>
      </c>
      <c r="C16" s="15" t="s">
        <v>41</v>
      </c>
      <c r="D16" s="15" t="s">
        <v>42</v>
      </c>
      <c r="E16" s="16">
        <v>46113</v>
      </c>
      <c r="F16" s="15" t="s">
        <v>52</v>
      </c>
      <c r="G16" s="15" t="s">
        <v>53</v>
      </c>
      <c r="H16" s="15" t="s">
        <v>45</v>
      </c>
      <c r="I16" s="17" t="s">
        <v>25</v>
      </c>
      <c r="J16" s="17">
        <v>1578720</v>
      </c>
      <c r="K16" s="18" t="s">
        <v>25</v>
      </c>
      <c r="L16" s="19" t="s">
        <v>25</v>
      </c>
      <c r="M16" s="18" t="s">
        <v>25</v>
      </c>
      <c r="N16" s="20">
        <v>1</v>
      </c>
      <c r="O16" s="20">
        <v>0</v>
      </c>
      <c r="P16" s="24" t="s">
        <v>34</v>
      </c>
      <c r="Q16" s="15" t="s">
        <v>46</v>
      </c>
      <c r="R16" s="15"/>
      <c r="S16" s="21"/>
    </row>
    <row r="17" spans="1:19" s="6" customFormat="1" ht="84" customHeight="1" x14ac:dyDescent="0.15">
      <c r="A17" s="13">
        <f t="shared" si="0"/>
        <v>10</v>
      </c>
      <c r="B17" s="15" t="s">
        <v>54</v>
      </c>
      <c r="C17" s="15" t="s">
        <v>41</v>
      </c>
      <c r="D17" s="15" t="s">
        <v>42</v>
      </c>
      <c r="E17" s="16">
        <v>46113</v>
      </c>
      <c r="F17" s="15" t="s">
        <v>55</v>
      </c>
      <c r="G17" s="15" t="s">
        <v>56</v>
      </c>
      <c r="H17" s="15" t="s">
        <v>45</v>
      </c>
      <c r="I17" s="17" t="s">
        <v>25</v>
      </c>
      <c r="J17" s="17">
        <v>1900800</v>
      </c>
      <c r="K17" s="18" t="s">
        <v>25</v>
      </c>
      <c r="L17" s="19" t="s">
        <v>25</v>
      </c>
      <c r="M17" s="18" t="s">
        <v>25</v>
      </c>
      <c r="N17" s="20">
        <v>1</v>
      </c>
      <c r="O17" s="20">
        <v>0</v>
      </c>
      <c r="P17" s="24" t="s">
        <v>34</v>
      </c>
      <c r="Q17" s="15" t="s">
        <v>46</v>
      </c>
      <c r="R17" s="15"/>
      <c r="S17" s="21"/>
    </row>
    <row r="18" spans="1:19" s="6" customFormat="1" ht="84" customHeight="1" x14ac:dyDescent="0.15">
      <c r="A18" s="13">
        <f t="shared" si="0"/>
        <v>11</v>
      </c>
      <c r="B18" s="15" t="s">
        <v>57</v>
      </c>
      <c r="C18" s="15" t="s">
        <v>41</v>
      </c>
      <c r="D18" s="15" t="s">
        <v>42</v>
      </c>
      <c r="E18" s="16">
        <v>46113</v>
      </c>
      <c r="F18" s="15" t="s">
        <v>58</v>
      </c>
      <c r="G18" s="15" t="s">
        <v>59</v>
      </c>
      <c r="H18" s="15" t="s">
        <v>45</v>
      </c>
      <c r="I18" s="17" t="s">
        <v>25</v>
      </c>
      <c r="J18" s="17">
        <v>11429350</v>
      </c>
      <c r="K18" s="18" t="s">
        <v>25</v>
      </c>
      <c r="L18" s="19" t="s">
        <v>25</v>
      </c>
      <c r="M18" s="18" t="s">
        <v>25</v>
      </c>
      <c r="N18" s="20">
        <v>2</v>
      </c>
      <c r="O18" s="20">
        <v>0</v>
      </c>
      <c r="P18" s="24" t="s">
        <v>34</v>
      </c>
      <c r="Q18" s="15" t="s">
        <v>46</v>
      </c>
      <c r="R18" s="15"/>
      <c r="S18" s="21"/>
    </row>
    <row r="19" spans="1:19" s="6" customFormat="1" ht="84" customHeight="1" x14ac:dyDescent="0.15">
      <c r="A19" s="13">
        <f t="shared" si="0"/>
        <v>12</v>
      </c>
      <c r="B19" s="15" t="s">
        <v>60</v>
      </c>
      <c r="C19" s="15" t="s">
        <v>41</v>
      </c>
      <c r="D19" s="15" t="s">
        <v>42</v>
      </c>
      <c r="E19" s="16">
        <v>46113</v>
      </c>
      <c r="F19" s="15" t="s">
        <v>58</v>
      </c>
      <c r="G19" s="15" t="s">
        <v>59</v>
      </c>
      <c r="H19" s="15" t="s">
        <v>45</v>
      </c>
      <c r="I19" s="17" t="s">
        <v>25</v>
      </c>
      <c r="J19" s="17">
        <v>10112850</v>
      </c>
      <c r="K19" s="18" t="s">
        <v>25</v>
      </c>
      <c r="L19" s="19" t="s">
        <v>25</v>
      </c>
      <c r="M19" s="18" t="s">
        <v>25</v>
      </c>
      <c r="N19" s="20">
        <v>2</v>
      </c>
      <c r="O19" s="20">
        <v>0</v>
      </c>
      <c r="P19" s="24" t="s">
        <v>34</v>
      </c>
      <c r="Q19" s="15" t="s">
        <v>46</v>
      </c>
      <c r="R19" s="15"/>
      <c r="S19" s="21"/>
    </row>
    <row r="20" spans="1:19" s="6" customFormat="1" ht="84" customHeight="1" x14ac:dyDescent="0.15">
      <c r="A20" s="13">
        <f t="shared" si="0"/>
        <v>13</v>
      </c>
      <c r="B20" s="15" t="s">
        <v>61</v>
      </c>
      <c r="C20" s="15" t="s">
        <v>41</v>
      </c>
      <c r="D20" s="15" t="s">
        <v>42</v>
      </c>
      <c r="E20" s="16">
        <v>46113</v>
      </c>
      <c r="F20" s="15" t="s">
        <v>58</v>
      </c>
      <c r="G20" s="15" t="s">
        <v>59</v>
      </c>
      <c r="H20" s="15" t="s">
        <v>45</v>
      </c>
      <c r="I20" s="17" t="s">
        <v>25</v>
      </c>
      <c r="J20" s="17">
        <v>6538290</v>
      </c>
      <c r="K20" s="18" t="s">
        <v>25</v>
      </c>
      <c r="L20" s="19" t="s">
        <v>25</v>
      </c>
      <c r="M20" s="18" t="s">
        <v>25</v>
      </c>
      <c r="N20" s="20">
        <v>2</v>
      </c>
      <c r="O20" s="20">
        <v>0</v>
      </c>
      <c r="P20" s="24" t="s">
        <v>34</v>
      </c>
      <c r="Q20" s="15" t="s">
        <v>46</v>
      </c>
      <c r="R20" s="15"/>
      <c r="S20" s="21"/>
    </row>
    <row r="21" spans="1:19" s="6" customFormat="1" ht="84" customHeight="1" x14ac:dyDescent="0.15">
      <c r="A21" s="13">
        <f t="shared" si="0"/>
        <v>14</v>
      </c>
      <c r="B21" s="15" t="s">
        <v>62</v>
      </c>
      <c r="C21" s="15" t="s">
        <v>355</v>
      </c>
      <c r="D21" s="15" t="s">
        <v>63</v>
      </c>
      <c r="E21" s="16">
        <v>46113</v>
      </c>
      <c r="F21" s="15" t="s">
        <v>64</v>
      </c>
      <c r="G21" s="15" t="s">
        <v>65</v>
      </c>
      <c r="H21" s="15" t="s">
        <v>45</v>
      </c>
      <c r="I21" s="17" t="s">
        <v>25</v>
      </c>
      <c r="J21" s="17">
        <v>6919000</v>
      </c>
      <c r="K21" s="18" t="s">
        <v>25</v>
      </c>
      <c r="L21" s="19" t="s">
        <v>25</v>
      </c>
      <c r="M21" s="18" t="s">
        <v>25</v>
      </c>
      <c r="N21" s="20">
        <v>3</v>
      </c>
      <c r="O21" s="20">
        <v>0</v>
      </c>
      <c r="P21" s="24" t="s">
        <v>34</v>
      </c>
      <c r="Q21" s="15" t="s">
        <v>34</v>
      </c>
      <c r="R21" s="15"/>
      <c r="S21" s="21"/>
    </row>
    <row r="22" spans="1:19" s="6" customFormat="1" ht="84" customHeight="1" x14ac:dyDescent="0.15">
      <c r="A22" s="13">
        <f t="shared" si="0"/>
        <v>15</v>
      </c>
      <c r="B22" s="15" t="s">
        <v>66</v>
      </c>
      <c r="C22" s="15" t="s">
        <v>41</v>
      </c>
      <c r="D22" s="15" t="s">
        <v>42</v>
      </c>
      <c r="E22" s="16">
        <v>46113</v>
      </c>
      <c r="F22" s="15" t="s">
        <v>67</v>
      </c>
      <c r="G22" s="15" t="s">
        <v>68</v>
      </c>
      <c r="H22" s="15" t="s">
        <v>45</v>
      </c>
      <c r="I22" s="17" t="s">
        <v>25</v>
      </c>
      <c r="J22" s="17">
        <v>1650000</v>
      </c>
      <c r="K22" s="18" t="s">
        <v>25</v>
      </c>
      <c r="L22" s="19" t="s">
        <v>25</v>
      </c>
      <c r="M22" s="18" t="s">
        <v>25</v>
      </c>
      <c r="N22" s="20">
        <v>1</v>
      </c>
      <c r="O22" s="20">
        <v>0</v>
      </c>
      <c r="P22" s="24" t="s">
        <v>34</v>
      </c>
      <c r="Q22" s="15" t="s">
        <v>34</v>
      </c>
      <c r="R22" s="15"/>
      <c r="S22" s="21"/>
    </row>
    <row r="23" spans="1:19" s="6" customFormat="1" ht="84" customHeight="1" x14ac:dyDescent="0.15">
      <c r="A23" s="13">
        <f t="shared" si="0"/>
        <v>16</v>
      </c>
      <c r="B23" s="15" t="s">
        <v>69</v>
      </c>
      <c r="C23" s="15" t="s">
        <v>355</v>
      </c>
      <c r="D23" s="15" t="s">
        <v>63</v>
      </c>
      <c r="E23" s="16">
        <v>46113</v>
      </c>
      <c r="F23" s="15" t="s">
        <v>70</v>
      </c>
      <c r="G23" s="15" t="s">
        <v>71</v>
      </c>
      <c r="H23" s="15" t="s">
        <v>45</v>
      </c>
      <c r="I23" s="17" t="s">
        <v>25</v>
      </c>
      <c r="J23" s="17">
        <v>3597660</v>
      </c>
      <c r="K23" s="18" t="s">
        <v>25</v>
      </c>
      <c r="L23" s="19" t="s">
        <v>25</v>
      </c>
      <c r="M23" s="18" t="s">
        <v>25</v>
      </c>
      <c r="N23" s="20">
        <v>2</v>
      </c>
      <c r="O23" s="20">
        <v>0</v>
      </c>
      <c r="P23" s="24" t="s">
        <v>34</v>
      </c>
      <c r="Q23" s="15" t="s">
        <v>46</v>
      </c>
      <c r="R23" s="15"/>
      <c r="S23" s="21"/>
    </row>
    <row r="24" spans="1:19" s="6" customFormat="1" ht="84" customHeight="1" x14ac:dyDescent="0.15">
      <c r="A24" s="13">
        <f t="shared" si="0"/>
        <v>17</v>
      </c>
      <c r="B24" s="15" t="s">
        <v>72</v>
      </c>
      <c r="C24" s="15" t="s">
        <v>355</v>
      </c>
      <c r="D24" s="15" t="s">
        <v>63</v>
      </c>
      <c r="E24" s="16">
        <v>46113</v>
      </c>
      <c r="F24" s="15" t="s">
        <v>73</v>
      </c>
      <c r="G24" s="15" t="s">
        <v>74</v>
      </c>
      <c r="H24" s="15" t="s">
        <v>45</v>
      </c>
      <c r="I24" s="17" t="s">
        <v>25</v>
      </c>
      <c r="J24" s="17">
        <v>8507202</v>
      </c>
      <c r="K24" s="18" t="s">
        <v>25</v>
      </c>
      <c r="L24" s="19" t="s">
        <v>25</v>
      </c>
      <c r="M24" s="18" t="s">
        <v>25</v>
      </c>
      <c r="N24" s="20">
        <v>1</v>
      </c>
      <c r="O24" s="20">
        <v>0</v>
      </c>
      <c r="P24" s="24" t="s">
        <v>34</v>
      </c>
      <c r="Q24" s="15" t="s">
        <v>46</v>
      </c>
      <c r="R24" s="15"/>
      <c r="S24" s="21"/>
    </row>
    <row r="25" spans="1:19" s="6" customFormat="1" ht="84" customHeight="1" x14ac:dyDescent="0.15">
      <c r="A25" s="13">
        <f t="shared" si="0"/>
        <v>18</v>
      </c>
      <c r="B25" s="15" t="s">
        <v>75</v>
      </c>
      <c r="C25" s="15" t="s">
        <v>21</v>
      </c>
      <c r="D25" s="15" t="s">
        <v>22</v>
      </c>
      <c r="E25" s="16">
        <v>46113</v>
      </c>
      <c r="F25" s="15" t="s">
        <v>76</v>
      </c>
      <c r="G25" s="15" t="s">
        <v>77</v>
      </c>
      <c r="H25" s="15" t="s">
        <v>45</v>
      </c>
      <c r="I25" s="17" t="s">
        <v>25</v>
      </c>
      <c r="J25" s="17">
        <v>1082400</v>
      </c>
      <c r="K25" s="18" t="s">
        <v>25</v>
      </c>
      <c r="L25" s="19" t="s">
        <v>25</v>
      </c>
      <c r="M25" s="18" t="s">
        <v>25</v>
      </c>
      <c r="N25" s="20">
        <v>1</v>
      </c>
      <c r="O25" s="20">
        <v>0</v>
      </c>
      <c r="P25" s="24" t="s">
        <v>34</v>
      </c>
      <c r="Q25" s="15" t="s">
        <v>46</v>
      </c>
      <c r="R25" s="15"/>
      <c r="S25" s="21"/>
    </row>
    <row r="26" spans="1:19" s="6" customFormat="1" ht="84" customHeight="1" x14ac:dyDescent="0.15">
      <c r="A26" s="13">
        <f t="shared" si="0"/>
        <v>19</v>
      </c>
      <c r="B26" s="15" t="s">
        <v>78</v>
      </c>
      <c r="C26" s="15" t="s">
        <v>356</v>
      </c>
      <c r="D26" s="15" t="s">
        <v>79</v>
      </c>
      <c r="E26" s="16">
        <v>46113</v>
      </c>
      <c r="F26" s="15" t="s">
        <v>80</v>
      </c>
      <c r="G26" s="15" t="s">
        <v>81</v>
      </c>
      <c r="H26" s="15" t="s">
        <v>45</v>
      </c>
      <c r="I26" s="17" t="s">
        <v>25</v>
      </c>
      <c r="J26" s="17">
        <v>1293600</v>
      </c>
      <c r="K26" s="18" t="s">
        <v>25</v>
      </c>
      <c r="L26" s="19" t="s">
        <v>25</v>
      </c>
      <c r="M26" s="18" t="s">
        <v>25</v>
      </c>
      <c r="N26" s="20">
        <v>3</v>
      </c>
      <c r="O26" s="20">
        <v>0</v>
      </c>
      <c r="P26" s="24" t="s">
        <v>25</v>
      </c>
      <c r="Q26" s="15" t="s">
        <v>25</v>
      </c>
      <c r="R26" s="15"/>
      <c r="S26" s="21"/>
    </row>
    <row r="27" spans="1:19" s="6" customFormat="1" ht="84" customHeight="1" x14ac:dyDescent="0.15">
      <c r="A27" s="13">
        <f t="shared" si="0"/>
        <v>20</v>
      </c>
      <c r="B27" s="15" t="s">
        <v>82</v>
      </c>
      <c r="C27" s="15" t="s">
        <v>83</v>
      </c>
      <c r="D27" s="15" t="s">
        <v>84</v>
      </c>
      <c r="E27" s="16">
        <v>46113</v>
      </c>
      <c r="F27" s="15" t="s">
        <v>85</v>
      </c>
      <c r="G27" s="15" t="s">
        <v>86</v>
      </c>
      <c r="H27" s="15" t="s">
        <v>45</v>
      </c>
      <c r="I27" s="17" t="s">
        <v>25</v>
      </c>
      <c r="J27" s="17">
        <v>1498200</v>
      </c>
      <c r="K27" s="18" t="s">
        <v>25</v>
      </c>
      <c r="L27" s="19" t="s">
        <v>25</v>
      </c>
      <c r="M27" s="18" t="s">
        <v>25</v>
      </c>
      <c r="N27" s="20">
        <v>1</v>
      </c>
      <c r="O27" s="20">
        <v>0</v>
      </c>
      <c r="P27" s="24" t="s">
        <v>34</v>
      </c>
      <c r="Q27" s="15" t="s">
        <v>46</v>
      </c>
      <c r="R27" s="15"/>
      <c r="S27" s="21"/>
    </row>
    <row r="28" spans="1:19" s="6" customFormat="1" ht="84" customHeight="1" x14ac:dyDescent="0.15">
      <c r="A28" s="13">
        <f t="shared" si="0"/>
        <v>21</v>
      </c>
      <c r="B28" s="15" t="s">
        <v>87</v>
      </c>
      <c r="C28" s="15" t="s">
        <v>83</v>
      </c>
      <c r="D28" s="15" t="s">
        <v>84</v>
      </c>
      <c r="E28" s="16">
        <v>46113</v>
      </c>
      <c r="F28" s="15" t="s">
        <v>70</v>
      </c>
      <c r="G28" s="15" t="s">
        <v>71</v>
      </c>
      <c r="H28" s="15" t="s">
        <v>45</v>
      </c>
      <c r="I28" s="17" t="s">
        <v>25</v>
      </c>
      <c r="J28" s="17">
        <v>1227336</v>
      </c>
      <c r="K28" s="18" t="s">
        <v>25</v>
      </c>
      <c r="L28" s="19" t="s">
        <v>25</v>
      </c>
      <c r="M28" s="18" t="s">
        <v>25</v>
      </c>
      <c r="N28" s="20">
        <v>2</v>
      </c>
      <c r="O28" s="20">
        <v>0</v>
      </c>
      <c r="P28" s="24" t="s">
        <v>34</v>
      </c>
      <c r="Q28" s="15" t="s">
        <v>34</v>
      </c>
      <c r="R28" s="15"/>
      <c r="S28" s="22"/>
    </row>
    <row r="29" spans="1:19" s="6" customFormat="1" ht="84" customHeight="1" x14ac:dyDescent="0.15">
      <c r="A29" s="13">
        <f t="shared" si="0"/>
        <v>22</v>
      </c>
      <c r="B29" s="15" t="s">
        <v>88</v>
      </c>
      <c r="C29" s="15" t="s">
        <v>89</v>
      </c>
      <c r="D29" s="15" t="s">
        <v>27</v>
      </c>
      <c r="E29" s="16">
        <v>46113</v>
      </c>
      <c r="F29" s="15" t="s">
        <v>90</v>
      </c>
      <c r="G29" s="15" t="s">
        <v>91</v>
      </c>
      <c r="H29" s="15" t="s">
        <v>45</v>
      </c>
      <c r="I29" s="17" t="s">
        <v>25</v>
      </c>
      <c r="J29" s="17">
        <v>1940400</v>
      </c>
      <c r="K29" s="18" t="s">
        <v>25</v>
      </c>
      <c r="L29" s="19" t="s">
        <v>25</v>
      </c>
      <c r="M29" s="18" t="s">
        <v>25</v>
      </c>
      <c r="N29" s="20">
        <v>1</v>
      </c>
      <c r="O29" s="20">
        <v>0</v>
      </c>
      <c r="P29" s="24" t="s">
        <v>25</v>
      </c>
      <c r="Q29" s="15" t="s">
        <v>46</v>
      </c>
      <c r="R29" s="15"/>
      <c r="S29" s="22"/>
    </row>
    <row r="30" spans="1:19" s="6" customFormat="1" ht="84" customHeight="1" x14ac:dyDescent="0.15">
      <c r="A30" s="13">
        <f t="shared" si="0"/>
        <v>23</v>
      </c>
      <c r="B30" s="15" t="s">
        <v>92</v>
      </c>
      <c r="C30" s="15" t="s">
        <v>93</v>
      </c>
      <c r="D30" s="15" t="s">
        <v>94</v>
      </c>
      <c r="E30" s="16">
        <v>46113</v>
      </c>
      <c r="F30" s="15" t="s">
        <v>95</v>
      </c>
      <c r="G30" s="15" t="s">
        <v>96</v>
      </c>
      <c r="H30" s="15" t="s">
        <v>45</v>
      </c>
      <c r="I30" s="17" t="s">
        <v>25</v>
      </c>
      <c r="J30" s="17">
        <v>1429560</v>
      </c>
      <c r="K30" s="18" t="s">
        <v>25</v>
      </c>
      <c r="L30" s="19" t="s">
        <v>25</v>
      </c>
      <c r="M30" s="18" t="s">
        <v>25</v>
      </c>
      <c r="N30" s="20">
        <v>5</v>
      </c>
      <c r="O30" s="20">
        <v>0</v>
      </c>
      <c r="P30" s="24" t="s">
        <v>25</v>
      </c>
      <c r="Q30" s="15" t="s">
        <v>25</v>
      </c>
      <c r="R30" s="15"/>
      <c r="S30" s="21"/>
    </row>
    <row r="31" spans="1:19" s="6" customFormat="1" ht="84" customHeight="1" x14ac:dyDescent="0.15">
      <c r="A31" s="13">
        <f t="shared" si="0"/>
        <v>24</v>
      </c>
      <c r="B31" s="15" t="s">
        <v>97</v>
      </c>
      <c r="C31" s="15" t="s">
        <v>93</v>
      </c>
      <c r="D31" s="15" t="s">
        <v>94</v>
      </c>
      <c r="E31" s="16">
        <v>46113</v>
      </c>
      <c r="F31" s="15" t="s">
        <v>98</v>
      </c>
      <c r="G31" s="15" t="s">
        <v>99</v>
      </c>
      <c r="H31" s="15" t="s">
        <v>45</v>
      </c>
      <c r="I31" s="17" t="s">
        <v>25</v>
      </c>
      <c r="J31" s="17">
        <v>1483680</v>
      </c>
      <c r="K31" s="18" t="s">
        <v>25</v>
      </c>
      <c r="L31" s="19" t="s">
        <v>25</v>
      </c>
      <c r="M31" s="18" t="s">
        <v>25</v>
      </c>
      <c r="N31" s="20">
        <v>1</v>
      </c>
      <c r="O31" s="20">
        <v>0</v>
      </c>
      <c r="P31" s="24" t="s">
        <v>25</v>
      </c>
      <c r="Q31" s="15" t="s">
        <v>46</v>
      </c>
      <c r="R31" s="15"/>
      <c r="S31" s="23"/>
    </row>
    <row r="32" spans="1:19" s="6" customFormat="1" ht="84" customHeight="1" x14ac:dyDescent="0.15">
      <c r="A32" s="13">
        <f t="shared" si="0"/>
        <v>25</v>
      </c>
      <c r="B32" s="15" t="s">
        <v>100</v>
      </c>
      <c r="C32" s="15" t="s">
        <v>26</v>
      </c>
      <c r="D32" s="15" t="s">
        <v>27</v>
      </c>
      <c r="E32" s="16">
        <v>46113</v>
      </c>
      <c r="F32" s="15" t="s">
        <v>101</v>
      </c>
      <c r="G32" s="15" t="s">
        <v>102</v>
      </c>
      <c r="H32" s="15" t="s">
        <v>45</v>
      </c>
      <c r="I32" s="17" t="s">
        <v>25</v>
      </c>
      <c r="J32" s="17">
        <v>1650000</v>
      </c>
      <c r="K32" s="18" t="s">
        <v>25</v>
      </c>
      <c r="L32" s="19" t="s">
        <v>25</v>
      </c>
      <c r="M32" s="18" t="s">
        <v>25</v>
      </c>
      <c r="N32" s="20">
        <v>2</v>
      </c>
      <c r="O32" s="20">
        <v>0</v>
      </c>
      <c r="P32" s="24" t="s">
        <v>25</v>
      </c>
      <c r="Q32" s="15" t="s">
        <v>25</v>
      </c>
      <c r="R32" s="15"/>
      <c r="S32" s="23"/>
    </row>
    <row r="33" spans="1:19" s="6" customFormat="1" ht="84" customHeight="1" x14ac:dyDescent="0.15">
      <c r="A33" s="13">
        <f t="shared" si="0"/>
        <v>26</v>
      </c>
      <c r="B33" s="15" t="s">
        <v>103</v>
      </c>
      <c r="C33" s="15" t="s">
        <v>35</v>
      </c>
      <c r="D33" s="15" t="s">
        <v>36</v>
      </c>
      <c r="E33" s="16">
        <v>46113</v>
      </c>
      <c r="F33" s="15" t="s">
        <v>104</v>
      </c>
      <c r="G33" s="15" t="s">
        <v>65</v>
      </c>
      <c r="H33" s="15" t="s">
        <v>45</v>
      </c>
      <c r="I33" s="17" t="s">
        <v>25</v>
      </c>
      <c r="J33" s="17">
        <v>1399200</v>
      </c>
      <c r="K33" s="18" t="s">
        <v>25</v>
      </c>
      <c r="L33" s="19" t="s">
        <v>25</v>
      </c>
      <c r="M33" s="18" t="s">
        <v>25</v>
      </c>
      <c r="N33" s="20">
        <v>5</v>
      </c>
      <c r="O33" s="20">
        <v>0</v>
      </c>
      <c r="P33" s="24" t="s">
        <v>25</v>
      </c>
      <c r="Q33" s="15" t="s">
        <v>25</v>
      </c>
      <c r="R33" s="15"/>
      <c r="S33" s="21"/>
    </row>
    <row r="34" spans="1:19" s="6" customFormat="1" ht="84" customHeight="1" x14ac:dyDescent="0.15">
      <c r="A34" s="13">
        <f t="shared" si="0"/>
        <v>27</v>
      </c>
      <c r="B34" s="15" t="s">
        <v>105</v>
      </c>
      <c r="C34" s="15" t="s">
        <v>106</v>
      </c>
      <c r="D34" s="15" t="s">
        <v>107</v>
      </c>
      <c r="E34" s="16">
        <v>46113</v>
      </c>
      <c r="F34" s="15" t="s">
        <v>95</v>
      </c>
      <c r="G34" s="15" t="s">
        <v>96</v>
      </c>
      <c r="H34" s="15" t="s">
        <v>45</v>
      </c>
      <c r="I34" s="17" t="s">
        <v>25</v>
      </c>
      <c r="J34" s="17">
        <v>1594560</v>
      </c>
      <c r="K34" s="18" t="s">
        <v>25</v>
      </c>
      <c r="L34" s="19" t="s">
        <v>25</v>
      </c>
      <c r="M34" s="18" t="s">
        <v>25</v>
      </c>
      <c r="N34" s="20">
        <v>3</v>
      </c>
      <c r="O34" s="20">
        <v>0</v>
      </c>
      <c r="P34" s="24" t="s">
        <v>25</v>
      </c>
      <c r="Q34" s="15" t="s">
        <v>25</v>
      </c>
      <c r="R34" s="15"/>
      <c r="S34" s="21"/>
    </row>
    <row r="35" spans="1:19" s="6" customFormat="1" ht="84" customHeight="1" x14ac:dyDescent="0.15">
      <c r="A35" s="13">
        <f t="shared" si="0"/>
        <v>28</v>
      </c>
      <c r="B35" s="15" t="s">
        <v>108</v>
      </c>
      <c r="C35" s="15" t="s">
        <v>109</v>
      </c>
      <c r="D35" s="15" t="s">
        <v>110</v>
      </c>
      <c r="E35" s="16">
        <v>46113</v>
      </c>
      <c r="F35" s="15" t="s">
        <v>67</v>
      </c>
      <c r="G35" s="15" t="s">
        <v>68</v>
      </c>
      <c r="H35" s="15" t="s">
        <v>45</v>
      </c>
      <c r="I35" s="17" t="s">
        <v>25</v>
      </c>
      <c r="J35" s="17">
        <v>1254000</v>
      </c>
      <c r="K35" s="18" t="s">
        <v>25</v>
      </c>
      <c r="L35" s="19" t="s">
        <v>25</v>
      </c>
      <c r="M35" s="18" t="s">
        <v>25</v>
      </c>
      <c r="N35" s="20">
        <v>1</v>
      </c>
      <c r="O35" s="20">
        <v>0</v>
      </c>
      <c r="P35" s="24" t="s">
        <v>25</v>
      </c>
      <c r="Q35" s="15" t="s">
        <v>25</v>
      </c>
      <c r="R35" s="15"/>
      <c r="S35" s="21"/>
    </row>
    <row r="36" spans="1:19" s="6" customFormat="1" ht="84" customHeight="1" x14ac:dyDescent="0.15">
      <c r="A36" s="13">
        <f t="shared" si="0"/>
        <v>29</v>
      </c>
      <c r="B36" s="15" t="s">
        <v>111</v>
      </c>
      <c r="C36" s="15" t="s">
        <v>112</v>
      </c>
      <c r="D36" s="15" t="s">
        <v>113</v>
      </c>
      <c r="E36" s="16">
        <v>46113</v>
      </c>
      <c r="F36" s="15" t="s">
        <v>114</v>
      </c>
      <c r="G36" s="15" t="s">
        <v>115</v>
      </c>
      <c r="H36" s="15" t="s">
        <v>45</v>
      </c>
      <c r="I36" s="17" t="s">
        <v>25</v>
      </c>
      <c r="J36" s="17">
        <v>997260</v>
      </c>
      <c r="K36" s="18" t="s">
        <v>25</v>
      </c>
      <c r="L36" s="19" t="s">
        <v>25</v>
      </c>
      <c r="M36" s="18" t="s">
        <v>25</v>
      </c>
      <c r="N36" s="20">
        <v>1</v>
      </c>
      <c r="O36" s="20">
        <v>0</v>
      </c>
      <c r="P36" s="24" t="s">
        <v>25</v>
      </c>
      <c r="Q36" s="15" t="s">
        <v>46</v>
      </c>
      <c r="R36" s="15"/>
      <c r="S36" s="21"/>
    </row>
    <row r="37" spans="1:19" s="6" customFormat="1" ht="84" customHeight="1" x14ac:dyDescent="0.15">
      <c r="A37" s="13">
        <f t="shared" si="0"/>
        <v>30</v>
      </c>
      <c r="B37" s="15" t="s">
        <v>116</v>
      </c>
      <c r="C37" s="15" t="s">
        <v>112</v>
      </c>
      <c r="D37" s="15" t="s">
        <v>113</v>
      </c>
      <c r="E37" s="16">
        <v>46113</v>
      </c>
      <c r="F37" s="15" t="s">
        <v>117</v>
      </c>
      <c r="G37" s="15" t="s">
        <v>118</v>
      </c>
      <c r="H37" s="15" t="s">
        <v>45</v>
      </c>
      <c r="I37" s="17" t="s">
        <v>25</v>
      </c>
      <c r="J37" s="17">
        <v>11440000</v>
      </c>
      <c r="K37" s="18" t="s">
        <v>25</v>
      </c>
      <c r="L37" s="19" t="s">
        <v>25</v>
      </c>
      <c r="M37" s="18" t="s">
        <v>25</v>
      </c>
      <c r="N37" s="20">
        <v>1</v>
      </c>
      <c r="O37" s="20">
        <v>0</v>
      </c>
      <c r="P37" s="24" t="s">
        <v>25</v>
      </c>
      <c r="Q37" s="15" t="s">
        <v>25</v>
      </c>
      <c r="R37" s="15"/>
      <c r="S37" s="21"/>
    </row>
    <row r="38" spans="1:19" s="6" customFormat="1" ht="84" customHeight="1" x14ac:dyDescent="0.15">
      <c r="A38" s="13">
        <f t="shared" si="0"/>
        <v>31</v>
      </c>
      <c r="B38" s="15" t="s">
        <v>119</v>
      </c>
      <c r="C38" s="15" t="s">
        <v>30</v>
      </c>
      <c r="D38" s="15" t="s">
        <v>31</v>
      </c>
      <c r="E38" s="16">
        <v>46113</v>
      </c>
      <c r="F38" s="15" t="s">
        <v>120</v>
      </c>
      <c r="G38" s="15" t="s">
        <v>77</v>
      </c>
      <c r="H38" s="15" t="s">
        <v>45</v>
      </c>
      <c r="I38" s="17" t="s">
        <v>25</v>
      </c>
      <c r="J38" s="17">
        <v>1562880</v>
      </c>
      <c r="K38" s="18" t="s">
        <v>25</v>
      </c>
      <c r="L38" s="19" t="s">
        <v>25</v>
      </c>
      <c r="M38" s="18" t="s">
        <v>25</v>
      </c>
      <c r="N38" s="20">
        <v>1</v>
      </c>
      <c r="O38" s="20">
        <v>0</v>
      </c>
      <c r="P38" s="24" t="s">
        <v>25</v>
      </c>
      <c r="Q38" s="15" t="s">
        <v>25</v>
      </c>
      <c r="R38" s="15"/>
      <c r="S38" s="21"/>
    </row>
    <row r="39" spans="1:19" s="6" customFormat="1" ht="84" customHeight="1" x14ac:dyDescent="0.15">
      <c r="A39" s="13">
        <f t="shared" si="0"/>
        <v>32</v>
      </c>
      <c r="B39" s="15" t="s">
        <v>121</v>
      </c>
      <c r="C39" s="15" t="s">
        <v>122</v>
      </c>
      <c r="D39" s="15" t="s">
        <v>39</v>
      </c>
      <c r="E39" s="16">
        <v>46113</v>
      </c>
      <c r="F39" s="15" t="s">
        <v>64</v>
      </c>
      <c r="G39" s="15" t="s">
        <v>123</v>
      </c>
      <c r="H39" s="15" t="s">
        <v>45</v>
      </c>
      <c r="I39" s="17" t="s">
        <v>25</v>
      </c>
      <c r="J39" s="17">
        <v>1712700</v>
      </c>
      <c r="K39" s="18" t="s">
        <v>25</v>
      </c>
      <c r="L39" s="19" t="s">
        <v>25</v>
      </c>
      <c r="M39" s="18" t="s">
        <v>25</v>
      </c>
      <c r="N39" s="20">
        <v>1</v>
      </c>
      <c r="O39" s="20">
        <v>0</v>
      </c>
      <c r="P39" s="24" t="s">
        <v>25</v>
      </c>
      <c r="Q39" s="15" t="s">
        <v>25</v>
      </c>
      <c r="R39" s="15"/>
      <c r="S39" s="21"/>
    </row>
    <row r="40" spans="1:19" s="6" customFormat="1" ht="84" customHeight="1" x14ac:dyDescent="0.15">
      <c r="A40" s="13">
        <f t="shared" si="0"/>
        <v>33</v>
      </c>
      <c r="B40" s="15" t="s">
        <v>124</v>
      </c>
      <c r="C40" s="15" t="s">
        <v>122</v>
      </c>
      <c r="D40" s="15" t="s">
        <v>39</v>
      </c>
      <c r="E40" s="16">
        <v>46113</v>
      </c>
      <c r="F40" s="15" t="s">
        <v>43</v>
      </c>
      <c r="G40" s="15" t="s">
        <v>125</v>
      </c>
      <c r="H40" s="15" t="s">
        <v>45</v>
      </c>
      <c r="I40" s="17" t="s">
        <v>25</v>
      </c>
      <c r="J40" s="17">
        <v>2053260</v>
      </c>
      <c r="K40" s="18" t="s">
        <v>25</v>
      </c>
      <c r="L40" s="19" t="s">
        <v>25</v>
      </c>
      <c r="M40" s="18" t="s">
        <v>25</v>
      </c>
      <c r="N40" s="20">
        <v>2</v>
      </c>
      <c r="O40" s="20">
        <v>0</v>
      </c>
      <c r="P40" s="24" t="s">
        <v>25</v>
      </c>
      <c r="Q40" s="15" t="s">
        <v>46</v>
      </c>
      <c r="R40" s="15"/>
      <c r="S40" s="21"/>
    </row>
    <row r="41" spans="1:19" s="6" customFormat="1" ht="84" customHeight="1" x14ac:dyDescent="0.15">
      <c r="A41" s="13">
        <f t="shared" si="0"/>
        <v>34</v>
      </c>
      <c r="B41" s="15" t="s">
        <v>126</v>
      </c>
      <c r="C41" s="15" t="s">
        <v>357</v>
      </c>
      <c r="D41" s="15" t="s">
        <v>127</v>
      </c>
      <c r="E41" s="16">
        <v>46113</v>
      </c>
      <c r="F41" s="15" t="s">
        <v>128</v>
      </c>
      <c r="G41" s="15" t="s">
        <v>129</v>
      </c>
      <c r="H41" s="15" t="s">
        <v>45</v>
      </c>
      <c r="I41" s="17" t="s">
        <v>25</v>
      </c>
      <c r="J41" s="17">
        <v>1887600</v>
      </c>
      <c r="K41" s="18" t="s">
        <v>25</v>
      </c>
      <c r="L41" s="19" t="s">
        <v>25</v>
      </c>
      <c r="M41" s="18" t="s">
        <v>25</v>
      </c>
      <c r="N41" s="20">
        <v>3</v>
      </c>
      <c r="O41" s="20">
        <v>0</v>
      </c>
      <c r="P41" s="24" t="s">
        <v>25</v>
      </c>
      <c r="Q41" s="15" t="s">
        <v>25</v>
      </c>
      <c r="R41" s="15"/>
      <c r="S41" s="21"/>
    </row>
    <row r="42" spans="1:19" s="6" customFormat="1" ht="84" customHeight="1" x14ac:dyDescent="0.15">
      <c r="A42" s="13">
        <f t="shared" si="0"/>
        <v>35</v>
      </c>
      <c r="B42" s="15" t="s">
        <v>130</v>
      </c>
      <c r="C42" s="15" t="s">
        <v>357</v>
      </c>
      <c r="D42" s="15" t="s">
        <v>127</v>
      </c>
      <c r="E42" s="16">
        <v>46113</v>
      </c>
      <c r="F42" s="15" t="s">
        <v>131</v>
      </c>
      <c r="G42" s="15" t="s">
        <v>132</v>
      </c>
      <c r="H42" s="15" t="s">
        <v>45</v>
      </c>
      <c r="I42" s="17" t="s">
        <v>25</v>
      </c>
      <c r="J42" s="17">
        <v>3432000</v>
      </c>
      <c r="K42" s="18" t="s">
        <v>25</v>
      </c>
      <c r="L42" s="19" t="s">
        <v>25</v>
      </c>
      <c r="M42" s="18" t="s">
        <v>25</v>
      </c>
      <c r="N42" s="20">
        <v>1</v>
      </c>
      <c r="O42" s="20">
        <v>0</v>
      </c>
      <c r="P42" s="24" t="s">
        <v>25</v>
      </c>
      <c r="Q42" s="15" t="s">
        <v>46</v>
      </c>
      <c r="R42" s="15"/>
      <c r="S42" s="21"/>
    </row>
    <row r="43" spans="1:19" s="6" customFormat="1" ht="84" customHeight="1" x14ac:dyDescent="0.15">
      <c r="A43" s="13">
        <f t="shared" si="0"/>
        <v>36</v>
      </c>
      <c r="B43" s="15" t="s">
        <v>133</v>
      </c>
      <c r="C43" s="15" t="s">
        <v>357</v>
      </c>
      <c r="D43" s="15" t="s">
        <v>127</v>
      </c>
      <c r="E43" s="16">
        <v>46113</v>
      </c>
      <c r="F43" s="15" t="s">
        <v>131</v>
      </c>
      <c r="G43" s="15" t="s">
        <v>132</v>
      </c>
      <c r="H43" s="15" t="s">
        <v>45</v>
      </c>
      <c r="I43" s="17" t="s">
        <v>25</v>
      </c>
      <c r="J43" s="17">
        <v>2095000</v>
      </c>
      <c r="K43" s="18" t="s">
        <v>25</v>
      </c>
      <c r="L43" s="19" t="s">
        <v>25</v>
      </c>
      <c r="M43" s="18" t="s">
        <v>25</v>
      </c>
      <c r="N43" s="20">
        <v>1</v>
      </c>
      <c r="O43" s="20">
        <v>0</v>
      </c>
      <c r="P43" s="24" t="s">
        <v>25</v>
      </c>
      <c r="Q43" s="15" t="s">
        <v>46</v>
      </c>
      <c r="R43" s="15"/>
      <c r="S43" s="21"/>
    </row>
    <row r="44" spans="1:19" s="6" customFormat="1" ht="84" customHeight="1" x14ac:dyDescent="0.15">
      <c r="A44" s="13">
        <f t="shared" si="0"/>
        <v>37</v>
      </c>
      <c r="B44" s="15" t="s">
        <v>134</v>
      </c>
      <c r="C44" s="15" t="s">
        <v>357</v>
      </c>
      <c r="D44" s="15" t="s">
        <v>127</v>
      </c>
      <c r="E44" s="16">
        <v>46113</v>
      </c>
      <c r="F44" s="15" t="s">
        <v>135</v>
      </c>
      <c r="G44" s="15" t="s">
        <v>136</v>
      </c>
      <c r="H44" s="15" t="s">
        <v>45</v>
      </c>
      <c r="I44" s="17" t="s">
        <v>25</v>
      </c>
      <c r="J44" s="17">
        <v>2640000</v>
      </c>
      <c r="K44" s="18" t="s">
        <v>25</v>
      </c>
      <c r="L44" s="19" t="s">
        <v>25</v>
      </c>
      <c r="M44" s="18" t="s">
        <v>25</v>
      </c>
      <c r="N44" s="20">
        <v>1</v>
      </c>
      <c r="O44" s="20">
        <v>0</v>
      </c>
      <c r="P44" s="24" t="s">
        <v>25</v>
      </c>
      <c r="Q44" s="15" t="s">
        <v>25</v>
      </c>
      <c r="R44" s="15"/>
      <c r="S44" s="21"/>
    </row>
    <row r="45" spans="1:19" s="6" customFormat="1" ht="84" customHeight="1" x14ac:dyDescent="0.15">
      <c r="A45" s="13">
        <f t="shared" si="0"/>
        <v>38</v>
      </c>
      <c r="B45" s="15" t="s">
        <v>137</v>
      </c>
      <c r="C45" s="15" t="s">
        <v>138</v>
      </c>
      <c r="D45" s="15" t="s">
        <v>139</v>
      </c>
      <c r="E45" s="16">
        <v>46113</v>
      </c>
      <c r="F45" s="15" t="s">
        <v>140</v>
      </c>
      <c r="G45" s="15" t="s">
        <v>141</v>
      </c>
      <c r="H45" s="15" t="s">
        <v>45</v>
      </c>
      <c r="I45" s="17" t="s">
        <v>25</v>
      </c>
      <c r="J45" s="17">
        <v>1745304</v>
      </c>
      <c r="K45" s="18" t="s">
        <v>25</v>
      </c>
      <c r="L45" s="19" t="s">
        <v>25</v>
      </c>
      <c r="M45" s="18" t="s">
        <v>25</v>
      </c>
      <c r="N45" s="20">
        <v>2</v>
      </c>
      <c r="O45" s="20">
        <v>0</v>
      </c>
      <c r="P45" s="24" t="s">
        <v>25</v>
      </c>
      <c r="Q45" s="15" t="s">
        <v>25</v>
      </c>
      <c r="R45" s="15"/>
      <c r="S45" s="21"/>
    </row>
    <row r="46" spans="1:19" s="6" customFormat="1" ht="84" customHeight="1" x14ac:dyDescent="0.15">
      <c r="A46" s="13">
        <f t="shared" si="0"/>
        <v>39</v>
      </c>
      <c r="B46" s="15" t="s">
        <v>142</v>
      </c>
      <c r="C46" s="15" t="s">
        <v>37</v>
      </c>
      <c r="D46" s="15" t="s">
        <v>38</v>
      </c>
      <c r="E46" s="16">
        <v>46113</v>
      </c>
      <c r="F46" s="15" t="s">
        <v>143</v>
      </c>
      <c r="G46" s="15" t="s">
        <v>144</v>
      </c>
      <c r="H46" s="15" t="s">
        <v>45</v>
      </c>
      <c r="I46" s="17" t="s">
        <v>25</v>
      </c>
      <c r="J46" s="17">
        <v>1120680</v>
      </c>
      <c r="K46" s="18" t="s">
        <v>25</v>
      </c>
      <c r="L46" s="19" t="s">
        <v>25</v>
      </c>
      <c r="M46" s="18" t="s">
        <v>25</v>
      </c>
      <c r="N46" s="20">
        <v>4</v>
      </c>
      <c r="O46" s="20">
        <v>0</v>
      </c>
      <c r="P46" s="24" t="s">
        <v>25</v>
      </c>
      <c r="Q46" s="15" t="s">
        <v>25</v>
      </c>
      <c r="R46" s="15"/>
      <c r="S46" s="21"/>
    </row>
    <row r="47" spans="1:19" s="6" customFormat="1" ht="84" customHeight="1" x14ac:dyDescent="0.15">
      <c r="A47" s="13">
        <f t="shared" si="0"/>
        <v>40</v>
      </c>
      <c r="B47" s="15" t="s">
        <v>145</v>
      </c>
      <c r="C47" s="15" t="s">
        <v>37</v>
      </c>
      <c r="D47" s="15" t="s">
        <v>38</v>
      </c>
      <c r="E47" s="16">
        <v>46113</v>
      </c>
      <c r="F47" s="15" t="s">
        <v>98</v>
      </c>
      <c r="G47" s="15" t="s">
        <v>99</v>
      </c>
      <c r="H47" s="15" t="s">
        <v>45</v>
      </c>
      <c r="I47" s="17" t="s">
        <v>25</v>
      </c>
      <c r="J47" s="17">
        <v>5412000</v>
      </c>
      <c r="K47" s="18" t="s">
        <v>25</v>
      </c>
      <c r="L47" s="19" t="s">
        <v>25</v>
      </c>
      <c r="M47" s="18" t="s">
        <v>25</v>
      </c>
      <c r="N47" s="20">
        <v>1</v>
      </c>
      <c r="O47" s="20">
        <v>0</v>
      </c>
      <c r="P47" s="24" t="s">
        <v>25</v>
      </c>
      <c r="Q47" s="15" t="s">
        <v>46</v>
      </c>
      <c r="R47" s="15"/>
      <c r="S47" s="21"/>
    </row>
    <row r="48" spans="1:19" s="6" customFormat="1" ht="84" customHeight="1" x14ac:dyDescent="0.15">
      <c r="A48" s="13">
        <f t="shared" si="0"/>
        <v>41</v>
      </c>
      <c r="B48" s="15" t="s">
        <v>146</v>
      </c>
      <c r="C48" s="15" t="s">
        <v>147</v>
      </c>
      <c r="D48" s="15" t="s">
        <v>148</v>
      </c>
      <c r="E48" s="16">
        <v>46113</v>
      </c>
      <c r="F48" s="15" t="s">
        <v>80</v>
      </c>
      <c r="G48" s="15" t="s">
        <v>81</v>
      </c>
      <c r="H48" s="15" t="s">
        <v>45</v>
      </c>
      <c r="I48" s="17" t="s">
        <v>25</v>
      </c>
      <c r="J48" s="17">
        <v>1557600</v>
      </c>
      <c r="K48" s="18" t="s">
        <v>25</v>
      </c>
      <c r="L48" s="19" t="s">
        <v>25</v>
      </c>
      <c r="M48" s="18" t="s">
        <v>25</v>
      </c>
      <c r="N48" s="20">
        <v>3</v>
      </c>
      <c r="O48" s="20">
        <v>0</v>
      </c>
      <c r="P48" s="24" t="s">
        <v>25</v>
      </c>
      <c r="Q48" s="15" t="s">
        <v>25</v>
      </c>
      <c r="R48" s="15"/>
      <c r="S48" s="21"/>
    </row>
    <row r="49" spans="1:19" s="6" customFormat="1" ht="84" customHeight="1" x14ac:dyDescent="0.15">
      <c r="A49" s="13">
        <f t="shared" si="0"/>
        <v>42</v>
      </c>
      <c r="B49" s="15" t="s">
        <v>149</v>
      </c>
      <c r="C49" s="15" t="s">
        <v>147</v>
      </c>
      <c r="D49" s="15" t="s">
        <v>148</v>
      </c>
      <c r="E49" s="16">
        <v>46113</v>
      </c>
      <c r="F49" s="15" t="s">
        <v>150</v>
      </c>
      <c r="G49" s="15" t="s">
        <v>151</v>
      </c>
      <c r="H49" s="15" t="s">
        <v>45</v>
      </c>
      <c r="I49" s="17" t="s">
        <v>25</v>
      </c>
      <c r="J49" s="17">
        <v>1399420</v>
      </c>
      <c r="K49" s="18" t="s">
        <v>25</v>
      </c>
      <c r="L49" s="19" t="s">
        <v>25</v>
      </c>
      <c r="M49" s="18" t="s">
        <v>25</v>
      </c>
      <c r="N49" s="20">
        <v>1</v>
      </c>
      <c r="O49" s="20">
        <v>0</v>
      </c>
      <c r="P49" s="24" t="s">
        <v>25</v>
      </c>
      <c r="Q49" s="15" t="s">
        <v>46</v>
      </c>
      <c r="R49" s="15"/>
      <c r="S49" s="21"/>
    </row>
    <row r="50" spans="1:19" s="6" customFormat="1" ht="84" customHeight="1" x14ac:dyDescent="0.15">
      <c r="A50" s="13">
        <f t="shared" si="0"/>
        <v>43</v>
      </c>
      <c r="B50" s="15" t="s">
        <v>152</v>
      </c>
      <c r="C50" s="15" t="s">
        <v>41</v>
      </c>
      <c r="D50" s="15" t="s">
        <v>42</v>
      </c>
      <c r="E50" s="16">
        <v>46113</v>
      </c>
      <c r="F50" s="15" t="s">
        <v>153</v>
      </c>
      <c r="G50" s="15" t="s">
        <v>154</v>
      </c>
      <c r="H50" s="15" t="s">
        <v>45</v>
      </c>
      <c r="I50" s="17" t="s">
        <v>25</v>
      </c>
      <c r="J50" s="17">
        <v>8624000</v>
      </c>
      <c r="K50" s="18" t="s">
        <v>25</v>
      </c>
      <c r="L50" s="19" t="s">
        <v>25</v>
      </c>
      <c r="M50" s="18" t="s">
        <v>25</v>
      </c>
      <c r="N50" s="20">
        <v>2</v>
      </c>
      <c r="O50" s="20">
        <v>0</v>
      </c>
      <c r="P50" s="24" t="s">
        <v>25</v>
      </c>
      <c r="Q50" s="15" t="s">
        <v>25</v>
      </c>
      <c r="R50" s="15"/>
      <c r="S50" s="21"/>
    </row>
    <row r="51" spans="1:19" s="6" customFormat="1" ht="84" customHeight="1" x14ac:dyDescent="0.15">
      <c r="A51" s="13">
        <f t="shared" si="0"/>
        <v>44</v>
      </c>
      <c r="B51" s="15" t="s">
        <v>155</v>
      </c>
      <c r="C51" s="15" t="s">
        <v>156</v>
      </c>
      <c r="D51" s="15" t="s">
        <v>157</v>
      </c>
      <c r="E51" s="16">
        <v>46113</v>
      </c>
      <c r="F51" s="15" t="s">
        <v>158</v>
      </c>
      <c r="G51" s="15" t="s">
        <v>159</v>
      </c>
      <c r="H51" s="15" t="s">
        <v>45</v>
      </c>
      <c r="I51" s="17" t="s">
        <v>25</v>
      </c>
      <c r="J51" s="17">
        <v>1003750</v>
      </c>
      <c r="K51" s="18" t="s">
        <v>25</v>
      </c>
      <c r="L51" s="19" t="s">
        <v>25</v>
      </c>
      <c r="M51" s="18" t="s">
        <v>25</v>
      </c>
      <c r="N51" s="20">
        <v>1</v>
      </c>
      <c r="O51" s="20">
        <v>0</v>
      </c>
      <c r="P51" s="24" t="s">
        <v>25</v>
      </c>
      <c r="Q51" s="15" t="s">
        <v>46</v>
      </c>
      <c r="R51" s="15"/>
      <c r="S51" s="21"/>
    </row>
    <row r="52" spans="1:19" s="6" customFormat="1" ht="84" customHeight="1" x14ac:dyDescent="0.15">
      <c r="A52" s="13">
        <f t="shared" si="0"/>
        <v>45</v>
      </c>
      <c r="B52" s="15" t="s">
        <v>160</v>
      </c>
      <c r="C52" s="15" t="s">
        <v>156</v>
      </c>
      <c r="D52" s="15" t="s">
        <v>157</v>
      </c>
      <c r="E52" s="16">
        <v>46113</v>
      </c>
      <c r="F52" s="15" t="s">
        <v>161</v>
      </c>
      <c r="G52" s="15" t="s">
        <v>162</v>
      </c>
      <c r="H52" s="15" t="s">
        <v>45</v>
      </c>
      <c r="I52" s="17" t="s">
        <v>25</v>
      </c>
      <c r="J52" s="17">
        <v>2178000</v>
      </c>
      <c r="K52" s="18" t="s">
        <v>25</v>
      </c>
      <c r="L52" s="19" t="s">
        <v>25</v>
      </c>
      <c r="M52" s="18" t="s">
        <v>25</v>
      </c>
      <c r="N52" s="20">
        <v>2</v>
      </c>
      <c r="O52" s="20">
        <v>0</v>
      </c>
      <c r="P52" s="24" t="s">
        <v>25</v>
      </c>
      <c r="Q52" s="15" t="s">
        <v>25</v>
      </c>
      <c r="R52" s="15"/>
      <c r="S52" s="21"/>
    </row>
    <row r="53" spans="1:19" s="6" customFormat="1" ht="84" customHeight="1" x14ac:dyDescent="0.15">
      <c r="A53" s="13">
        <f t="shared" si="0"/>
        <v>46</v>
      </c>
      <c r="B53" s="15" t="s">
        <v>163</v>
      </c>
      <c r="C53" s="15" t="s">
        <v>156</v>
      </c>
      <c r="D53" s="15" t="s">
        <v>157</v>
      </c>
      <c r="E53" s="16">
        <v>46113</v>
      </c>
      <c r="F53" s="15" t="s">
        <v>164</v>
      </c>
      <c r="G53" s="15" t="s">
        <v>165</v>
      </c>
      <c r="H53" s="15" t="s">
        <v>45</v>
      </c>
      <c r="I53" s="17" t="s">
        <v>25</v>
      </c>
      <c r="J53" s="17">
        <v>1827980</v>
      </c>
      <c r="K53" s="18" t="s">
        <v>25</v>
      </c>
      <c r="L53" s="19" t="s">
        <v>25</v>
      </c>
      <c r="M53" s="18" t="s">
        <v>25</v>
      </c>
      <c r="N53" s="20">
        <v>1</v>
      </c>
      <c r="O53" s="20">
        <v>0</v>
      </c>
      <c r="P53" s="24" t="s">
        <v>25</v>
      </c>
      <c r="Q53" s="15" t="s">
        <v>46</v>
      </c>
      <c r="R53" s="15"/>
      <c r="S53" s="21"/>
    </row>
    <row r="54" spans="1:19" s="6" customFormat="1" ht="84" customHeight="1" x14ac:dyDescent="0.15">
      <c r="A54" s="13">
        <f t="shared" si="0"/>
        <v>47</v>
      </c>
      <c r="B54" s="15" t="s">
        <v>166</v>
      </c>
      <c r="C54" s="15" t="s">
        <v>41</v>
      </c>
      <c r="D54" s="15" t="s">
        <v>42</v>
      </c>
      <c r="E54" s="16">
        <v>46119</v>
      </c>
      <c r="F54" s="15" t="s">
        <v>167</v>
      </c>
      <c r="G54" s="15" t="s">
        <v>168</v>
      </c>
      <c r="H54" s="15" t="s">
        <v>45</v>
      </c>
      <c r="I54" s="17" t="s">
        <v>25</v>
      </c>
      <c r="J54" s="17">
        <v>14094740</v>
      </c>
      <c r="K54" s="18" t="s">
        <v>25</v>
      </c>
      <c r="L54" s="19" t="s">
        <v>25</v>
      </c>
      <c r="M54" s="18" t="s">
        <v>25</v>
      </c>
      <c r="N54" s="20">
        <v>4</v>
      </c>
      <c r="O54" s="20">
        <v>0</v>
      </c>
      <c r="P54" s="24" t="s">
        <v>34</v>
      </c>
      <c r="Q54" s="15" t="s">
        <v>46</v>
      </c>
      <c r="R54" s="15"/>
      <c r="S54" s="21"/>
    </row>
    <row r="55" spans="1:19" s="6" customFormat="1" ht="84" customHeight="1" x14ac:dyDescent="0.15">
      <c r="A55" s="13">
        <f t="shared" si="0"/>
        <v>48</v>
      </c>
      <c r="B55" s="15" t="s">
        <v>169</v>
      </c>
      <c r="C55" s="15" t="s">
        <v>41</v>
      </c>
      <c r="D55" s="15" t="s">
        <v>42</v>
      </c>
      <c r="E55" s="16">
        <v>46119</v>
      </c>
      <c r="F55" s="15" t="s">
        <v>170</v>
      </c>
      <c r="G55" s="15" t="s">
        <v>171</v>
      </c>
      <c r="H55" s="15" t="s">
        <v>45</v>
      </c>
      <c r="I55" s="17" t="s">
        <v>25</v>
      </c>
      <c r="J55" s="17">
        <v>12711391</v>
      </c>
      <c r="K55" s="18" t="s">
        <v>25</v>
      </c>
      <c r="L55" s="19" t="s">
        <v>25</v>
      </c>
      <c r="M55" s="18" t="s">
        <v>25</v>
      </c>
      <c r="N55" s="20">
        <v>2</v>
      </c>
      <c r="O55" s="20">
        <v>0</v>
      </c>
      <c r="P55" s="24" t="s">
        <v>34</v>
      </c>
      <c r="Q55" s="15" t="s">
        <v>46</v>
      </c>
      <c r="R55" s="15"/>
      <c r="S55" s="21"/>
    </row>
    <row r="56" spans="1:19" s="6" customFormat="1" ht="84" customHeight="1" x14ac:dyDescent="0.15">
      <c r="A56" s="13">
        <f t="shared" si="0"/>
        <v>49</v>
      </c>
      <c r="B56" s="15" t="s">
        <v>172</v>
      </c>
      <c r="C56" s="15" t="s">
        <v>41</v>
      </c>
      <c r="D56" s="15" t="s">
        <v>42</v>
      </c>
      <c r="E56" s="16">
        <v>46119</v>
      </c>
      <c r="F56" s="15" t="s">
        <v>173</v>
      </c>
      <c r="G56" s="15" t="s">
        <v>174</v>
      </c>
      <c r="H56" s="15" t="s">
        <v>45</v>
      </c>
      <c r="I56" s="17" t="s">
        <v>25</v>
      </c>
      <c r="J56" s="17">
        <v>5549511</v>
      </c>
      <c r="K56" s="18" t="s">
        <v>25</v>
      </c>
      <c r="L56" s="19" t="s">
        <v>25</v>
      </c>
      <c r="M56" s="18" t="s">
        <v>25</v>
      </c>
      <c r="N56" s="20">
        <v>2</v>
      </c>
      <c r="O56" s="20">
        <v>0</v>
      </c>
      <c r="P56" s="24" t="s">
        <v>34</v>
      </c>
      <c r="Q56" s="15" t="s">
        <v>46</v>
      </c>
      <c r="R56" s="15"/>
      <c r="S56" s="21"/>
    </row>
    <row r="57" spans="1:19" s="6" customFormat="1" ht="84" customHeight="1" x14ac:dyDescent="0.15">
      <c r="A57" s="13">
        <f t="shared" si="0"/>
        <v>50</v>
      </c>
      <c r="B57" s="15" t="s">
        <v>175</v>
      </c>
      <c r="C57" s="15" t="s">
        <v>41</v>
      </c>
      <c r="D57" s="15" t="s">
        <v>42</v>
      </c>
      <c r="E57" s="16">
        <v>46119</v>
      </c>
      <c r="F57" s="15" t="s">
        <v>173</v>
      </c>
      <c r="G57" s="15" t="s">
        <v>174</v>
      </c>
      <c r="H57" s="15" t="s">
        <v>45</v>
      </c>
      <c r="I57" s="17" t="s">
        <v>25</v>
      </c>
      <c r="J57" s="17">
        <v>3758348</v>
      </c>
      <c r="K57" s="18" t="s">
        <v>25</v>
      </c>
      <c r="L57" s="19" t="s">
        <v>25</v>
      </c>
      <c r="M57" s="18" t="s">
        <v>25</v>
      </c>
      <c r="N57" s="20">
        <v>2</v>
      </c>
      <c r="O57" s="20">
        <v>0</v>
      </c>
      <c r="P57" s="24" t="s">
        <v>34</v>
      </c>
      <c r="Q57" s="15" t="s">
        <v>46</v>
      </c>
      <c r="R57" s="15"/>
      <c r="S57" s="21"/>
    </row>
    <row r="58" spans="1:19" s="6" customFormat="1" ht="84" customHeight="1" x14ac:dyDescent="0.15">
      <c r="A58" s="13">
        <f t="shared" si="0"/>
        <v>51</v>
      </c>
      <c r="B58" s="15" t="s">
        <v>176</v>
      </c>
      <c r="C58" s="15" t="s">
        <v>41</v>
      </c>
      <c r="D58" s="15" t="s">
        <v>42</v>
      </c>
      <c r="E58" s="16">
        <v>46119</v>
      </c>
      <c r="F58" s="15" t="s">
        <v>170</v>
      </c>
      <c r="G58" s="15" t="s">
        <v>171</v>
      </c>
      <c r="H58" s="15" t="s">
        <v>45</v>
      </c>
      <c r="I58" s="17" t="s">
        <v>25</v>
      </c>
      <c r="J58" s="17">
        <v>7939929</v>
      </c>
      <c r="K58" s="18" t="s">
        <v>25</v>
      </c>
      <c r="L58" s="19" t="s">
        <v>25</v>
      </c>
      <c r="M58" s="18" t="s">
        <v>25</v>
      </c>
      <c r="N58" s="20">
        <v>2</v>
      </c>
      <c r="O58" s="20">
        <v>0</v>
      </c>
      <c r="P58" s="24" t="s">
        <v>34</v>
      </c>
      <c r="Q58" s="15" t="s">
        <v>46</v>
      </c>
      <c r="R58" s="15"/>
      <c r="S58" s="21"/>
    </row>
    <row r="59" spans="1:19" s="6" customFormat="1" ht="84" customHeight="1" x14ac:dyDescent="0.15">
      <c r="A59" s="13">
        <f t="shared" si="0"/>
        <v>52</v>
      </c>
      <c r="B59" s="15" t="s">
        <v>177</v>
      </c>
      <c r="C59" s="15" t="s">
        <v>41</v>
      </c>
      <c r="D59" s="15" t="s">
        <v>42</v>
      </c>
      <c r="E59" s="16">
        <v>46122</v>
      </c>
      <c r="F59" s="15" t="s">
        <v>67</v>
      </c>
      <c r="G59" s="15" t="s">
        <v>68</v>
      </c>
      <c r="H59" s="15" t="s">
        <v>45</v>
      </c>
      <c r="I59" s="17" t="s">
        <v>25</v>
      </c>
      <c r="J59" s="17">
        <v>1760000</v>
      </c>
      <c r="K59" s="18" t="s">
        <v>25</v>
      </c>
      <c r="L59" s="19" t="s">
        <v>25</v>
      </c>
      <c r="M59" s="18" t="s">
        <v>25</v>
      </c>
      <c r="N59" s="20">
        <v>1</v>
      </c>
      <c r="O59" s="20">
        <v>0</v>
      </c>
      <c r="P59" s="24" t="s">
        <v>25</v>
      </c>
      <c r="Q59" s="15" t="s">
        <v>25</v>
      </c>
      <c r="R59" s="15"/>
      <c r="S59" s="21"/>
    </row>
    <row r="60" spans="1:19" s="6" customFormat="1" ht="84" customHeight="1" x14ac:dyDescent="0.15">
      <c r="A60" s="13">
        <f t="shared" si="0"/>
        <v>53</v>
      </c>
      <c r="B60" s="15" t="s">
        <v>178</v>
      </c>
      <c r="C60" s="15" t="s">
        <v>41</v>
      </c>
      <c r="D60" s="15" t="s">
        <v>42</v>
      </c>
      <c r="E60" s="16">
        <v>46125</v>
      </c>
      <c r="F60" s="15" t="s">
        <v>179</v>
      </c>
      <c r="G60" s="15" t="s">
        <v>180</v>
      </c>
      <c r="H60" s="15" t="s">
        <v>45</v>
      </c>
      <c r="I60" s="17" t="s">
        <v>25</v>
      </c>
      <c r="J60" s="17">
        <v>836000</v>
      </c>
      <c r="K60" s="18" t="s">
        <v>25</v>
      </c>
      <c r="L60" s="19" t="s">
        <v>25</v>
      </c>
      <c r="M60" s="18" t="s">
        <v>25</v>
      </c>
      <c r="N60" s="20">
        <v>5</v>
      </c>
      <c r="O60" s="20">
        <v>0</v>
      </c>
      <c r="P60" s="24" t="s">
        <v>34</v>
      </c>
      <c r="Q60" s="15" t="s">
        <v>34</v>
      </c>
      <c r="R60" s="15"/>
      <c r="S60" s="21"/>
    </row>
    <row r="61" spans="1:19" s="6" customFormat="1" ht="84" customHeight="1" x14ac:dyDescent="0.15">
      <c r="A61" s="13">
        <f t="shared" si="0"/>
        <v>54</v>
      </c>
      <c r="B61" s="15" t="s">
        <v>181</v>
      </c>
      <c r="C61" s="15" t="s">
        <v>106</v>
      </c>
      <c r="D61" s="15" t="s">
        <v>107</v>
      </c>
      <c r="E61" s="16">
        <v>46125</v>
      </c>
      <c r="F61" s="15" t="s">
        <v>182</v>
      </c>
      <c r="G61" s="15" t="s">
        <v>183</v>
      </c>
      <c r="H61" s="15" t="s">
        <v>45</v>
      </c>
      <c r="I61" s="17">
        <v>29999200</v>
      </c>
      <c r="J61" s="17">
        <v>29810000</v>
      </c>
      <c r="K61" s="18">
        <v>0.99299999999999999</v>
      </c>
      <c r="L61" s="19" t="s">
        <v>25</v>
      </c>
      <c r="M61" s="18" t="s">
        <v>25</v>
      </c>
      <c r="N61" s="20">
        <v>1</v>
      </c>
      <c r="O61" s="20">
        <v>0</v>
      </c>
      <c r="P61" s="24" t="s">
        <v>184</v>
      </c>
      <c r="Q61" s="15" t="s">
        <v>25</v>
      </c>
      <c r="R61" s="15"/>
      <c r="S61" s="21"/>
    </row>
    <row r="62" spans="1:19" s="6" customFormat="1" ht="84" customHeight="1" x14ac:dyDescent="0.15">
      <c r="A62" s="13">
        <f t="shared" si="0"/>
        <v>55</v>
      </c>
      <c r="B62" s="15" t="s">
        <v>185</v>
      </c>
      <c r="C62" s="15" t="s">
        <v>106</v>
      </c>
      <c r="D62" s="15" t="s">
        <v>107</v>
      </c>
      <c r="E62" s="16">
        <v>46125</v>
      </c>
      <c r="F62" s="15" t="s">
        <v>186</v>
      </c>
      <c r="G62" s="15" t="s">
        <v>187</v>
      </c>
      <c r="H62" s="15" t="s">
        <v>45</v>
      </c>
      <c r="I62" s="17">
        <v>16486800</v>
      </c>
      <c r="J62" s="17">
        <v>12463000</v>
      </c>
      <c r="K62" s="18">
        <v>0.755</v>
      </c>
      <c r="L62" s="19" t="s">
        <v>25</v>
      </c>
      <c r="M62" s="18" t="s">
        <v>25</v>
      </c>
      <c r="N62" s="20">
        <v>1</v>
      </c>
      <c r="O62" s="20">
        <v>0</v>
      </c>
      <c r="P62" s="24" t="s">
        <v>184</v>
      </c>
      <c r="Q62" s="15" t="s">
        <v>25</v>
      </c>
      <c r="R62" s="15"/>
      <c r="S62" s="21"/>
    </row>
    <row r="63" spans="1:19" s="6" customFormat="1" ht="84" customHeight="1" x14ac:dyDescent="0.15">
      <c r="A63" s="13">
        <f t="shared" si="0"/>
        <v>56</v>
      </c>
      <c r="B63" s="15" t="s">
        <v>188</v>
      </c>
      <c r="C63" s="15" t="s">
        <v>106</v>
      </c>
      <c r="D63" s="15" t="s">
        <v>107</v>
      </c>
      <c r="E63" s="16">
        <v>46125</v>
      </c>
      <c r="F63" s="15" t="s">
        <v>189</v>
      </c>
      <c r="G63" s="15" t="s">
        <v>190</v>
      </c>
      <c r="H63" s="15" t="s">
        <v>45</v>
      </c>
      <c r="I63" s="17">
        <v>8376500</v>
      </c>
      <c r="J63" s="17">
        <v>7713200</v>
      </c>
      <c r="K63" s="18">
        <v>0.92</v>
      </c>
      <c r="L63" s="19" t="s">
        <v>25</v>
      </c>
      <c r="M63" s="18" t="s">
        <v>25</v>
      </c>
      <c r="N63" s="20">
        <v>2</v>
      </c>
      <c r="O63" s="20">
        <v>0</v>
      </c>
      <c r="P63" s="24" t="s">
        <v>25</v>
      </c>
      <c r="Q63" s="15" t="s">
        <v>25</v>
      </c>
      <c r="R63" s="15"/>
      <c r="S63" s="21"/>
    </row>
    <row r="64" spans="1:19" s="6" customFormat="1" ht="84" customHeight="1" x14ac:dyDescent="0.15">
      <c r="A64" s="13">
        <f t="shared" si="0"/>
        <v>57</v>
      </c>
      <c r="B64" s="15" t="s">
        <v>358</v>
      </c>
      <c r="C64" s="15" t="s">
        <v>191</v>
      </c>
      <c r="D64" s="15" t="s">
        <v>39</v>
      </c>
      <c r="E64" s="16">
        <v>46125</v>
      </c>
      <c r="F64" s="15" t="s">
        <v>192</v>
      </c>
      <c r="G64" s="15" t="s">
        <v>193</v>
      </c>
      <c r="H64" s="15" t="s">
        <v>45</v>
      </c>
      <c r="I64" s="17">
        <v>31869200</v>
      </c>
      <c r="J64" s="17">
        <v>30201600</v>
      </c>
      <c r="K64" s="18">
        <v>0.94699999999999995</v>
      </c>
      <c r="L64" s="19" t="s">
        <v>25</v>
      </c>
      <c r="M64" s="18" t="s">
        <v>25</v>
      </c>
      <c r="N64" s="20">
        <v>2</v>
      </c>
      <c r="O64" s="20">
        <v>0</v>
      </c>
      <c r="P64" s="24" t="s">
        <v>25</v>
      </c>
      <c r="Q64" s="15" t="s">
        <v>25</v>
      </c>
      <c r="R64" s="15"/>
      <c r="S64" s="21"/>
    </row>
    <row r="65" spans="1:19" s="6" customFormat="1" ht="84" customHeight="1" x14ac:dyDescent="0.15">
      <c r="A65" s="13">
        <f t="shared" si="0"/>
        <v>58</v>
      </c>
      <c r="B65" s="15" t="s">
        <v>359</v>
      </c>
      <c r="C65" s="15" t="s">
        <v>191</v>
      </c>
      <c r="D65" s="15" t="s">
        <v>39</v>
      </c>
      <c r="E65" s="16">
        <v>46125</v>
      </c>
      <c r="F65" s="15" t="s">
        <v>194</v>
      </c>
      <c r="G65" s="15" t="s">
        <v>195</v>
      </c>
      <c r="H65" s="15" t="s">
        <v>45</v>
      </c>
      <c r="I65" s="17">
        <v>8110300</v>
      </c>
      <c r="J65" s="17">
        <v>7040000</v>
      </c>
      <c r="K65" s="18">
        <v>0.86799999999999999</v>
      </c>
      <c r="L65" s="19" t="s">
        <v>25</v>
      </c>
      <c r="M65" s="18" t="s">
        <v>25</v>
      </c>
      <c r="N65" s="20">
        <v>3</v>
      </c>
      <c r="O65" s="20">
        <v>0</v>
      </c>
      <c r="P65" s="24" t="s">
        <v>25</v>
      </c>
      <c r="Q65" s="15" t="s">
        <v>25</v>
      </c>
      <c r="R65" s="15"/>
      <c r="S65" s="21"/>
    </row>
    <row r="66" spans="1:19" s="6" customFormat="1" ht="84" customHeight="1" x14ac:dyDescent="0.15">
      <c r="A66" s="13">
        <f t="shared" si="0"/>
        <v>59</v>
      </c>
      <c r="B66" s="15" t="s">
        <v>360</v>
      </c>
      <c r="C66" s="15" t="s">
        <v>191</v>
      </c>
      <c r="D66" s="15" t="s">
        <v>39</v>
      </c>
      <c r="E66" s="16">
        <v>46125</v>
      </c>
      <c r="F66" s="15" t="s">
        <v>196</v>
      </c>
      <c r="G66" s="15" t="s">
        <v>197</v>
      </c>
      <c r="H66" s="15" t="s">
        <v>45</v>
      </c>
      <c r="I66" s="17">
        <v>2269300</v>
      </c>
      <c r="J66" s="17">
        <v>1870000</v>
      </c>
      <c r="K66" s="18">
        <v>0.82399999999999995</v>
      </c>
      <c r="L66" s="19" t="s">
        <v>25</v>
      </c>
      <c r="M66" s="18" t="s">
        <v>25</v>
      </c>
      <c r="N66" s="20">
        <v>2</v>
      </c>
      <c r="O66" s="20">
        <v>0</v>
      </c>
      <c r="P66" s="24" t="s">
        <v>25</v>
      </c>
      <c r="Q66" s="15" t="s">
        <v>25</v>
      </c>
      <c r="R66" s="15"/>
      <c r="S66" s="21"/>
    </row>
    <row r="67" spans="1:19" s="6" customFormat="1" ht="84" customHeight="1" x14ac:dyDescent="0.15">
      <c r="A67" s="13">
        <f t="shared" si="0"/>
        <v>60</v>
      </c>
      <c r="B67" s="15" t="s">
        <v>361</v>
      </c>
      <c r="C67" s="15" t="s">
        <v>191</v>
      </c>
      <c r="D67" s="15" t="s">
        <v>39</v>
      </c>
      <c r="E67" s="16">
        <v>46125</v>
      </c>
      <c r="F67" s="15" t="s">
        <v>198</v>
      </c>
      <c r="G67" s="15" t="s">
        <v>199</v>
      </c>
      <c r="H67" s="15" t="s">
        <v>45</v>
      </c>
      <c r="I67" s="17">
        <v>4308700</v>
      </c>
      <c r="J67" s="17">
        <v>2530000</v>
      </c>
      <c r="K67" s="18">
        <v>0.58699999999999997</v>
      </c>
      <c r="L67" s="19" t="s">
        <v>25</v>
      </c>
      <c r="M67" s="18" t="s">
        <v>25</v>
      </c>
      <c r="N67" s="20">
        <v>2</v>
      </c>
      <c r="O67" s="20">
        <v>0</v>
      </c>
      <c r="P67" s="24" t="s">
        <v>25</v>
      </c>
      <c r="Q67" s="15" t="s">
        <v>25</v>
      </c>
      <c r="R67" s="15"/>
      <c r="S67" s="21"/>
    </row>
    <row r="68" spans="1:19" s="6" customFormat="1" ht="84" customHeight="1" x14ac:dyDescent="0.15">
      <c r="A68" s="13">
        <f t="shared" si="0"/>
        <v>61</v>
      </c>
      <c r="B68" s="15" t="s">
        <v>200</v>
      </c>
      <c r="C68" s="15" t="s">
        <v>26</v>
      </c>
      <c r="D68" s="15" t="s">
        <v>27</v>
      </c>
      <c r="E68" s="16">
        <v>46127</v>
      </c>
      <c r="F68" s="15" t="s">
        <v>201</v>
      </c>
      <c r="G68" s="15" t="s">
        <v>202</v>
      </c>
      <c r="H68" s="15" t="s">
        <v>45</v>
      </c>
      <c r="I68" s="17">
        <v>9524900</v>
      </c>
      <c r="J68" s="17">
        <v>9460000</v>
      </c>
      <c r="K68" s="18">
        <v>0.99299999999999999</v>
      </c>
      <c r="L68" s="19" t="s">
        <v>25</v>
      </c>
      <c r="M68" s="18" t="s">
        <v>25</v>
      </c>
      <c r="N68" s="20">
        <v>1</v>
      </c>
      <c r="O68" s="20">
        <v>0</v>
      </c>
      <c r="P68" s="24" t="s">
        <v>184</v>
      </c>
      <c r="Q68" s="15" t="s">
        <v>25</v>
      </c>
      <c r="R68" s="15"/>
      <c r="S68" s="21"/>
    </row>
    <row r="69" spans="1:19" s="6" customFormat="1" ht="84" customHeight="1" x14ac:dyDescent="0.15">
      <c r="A69" s="13">
        <f t="shared" si="0"/>
        <v>62</v>
      </c>
      <c r="B69" s="15" t="s">
        <v>203</v>
      </c>
      <c r="C69" s="15" t="s">
        <v>26</v>
      </c>
      <c r="D69" s="15" t="s">
        <v>27</v>
      </c>
      <c r="E69" s="16">
        <v>46127</v>
      </c>
      <c r="F69" s="15" t="s">
        <v>204</v>
      </c>
      <c r="G69" s="15" t="s">
        <v>205</v>
      </c>
      <c r="H69" s="15" t="s">
        <v>45</v>
      </c>
      <c r="I69" s="17">
        <v>5744200</v>
      </c>
      <c r="J69" s="17">
        <v>5500000</v>
      </c>
      <c r="K69" s="18">
        <v>0.95699999999999996</v>
      </c>
      <c r="L69" s="19" t="s">
        <v>25</v>
      </c>
      <c r="M69" s="18" t="s">
        <v>25</v>
      </c>
      <c r="N69" s="20">
        <v>1</v>
      </c>
      <c r="O69" s="20">
        <v>0</v>
      </c>
      <c r="P69" s="24" t="s">
        <v>184</v>
      </c>
      <c r="Q69" s="15" t="s">
        <v>25</v>
      </c>
      <c r="R69" s="15"/>
      <c r="S69" s="21"/>
    </row>
    <row r="70" spans="1:19" s="6" customFormat="1" ht="84" customHeight="1" x14ac:dyDescent="0.15">
      <c r="A70" s="13">
        <f t="shared" si="0"/>
        <v>63</v>
      </c>
      <c r="B70" s="15" t="s">
        <v>206</v>
      </c>
      <c r="C70" s="15" t="s">
        <v>21</v>
      </c>
      <c r="D70" s="15" t="s">
        <v>22</v>
      </c>
      <c r="E70" s="16">
        <v>46128</v>
      </c>
      <c r="F70" s="15" t="s">
        <v>67</v>
      </c>
      <c r="G70" s="15" t="s">
        <v>68</v>
      </c>
      <c r="H70" s="15" t="s">
        <v>45</v>
      </c>
      <c r="I70" s="17" t="s">
        <v>25</v>
      </c>
      <c r="J70" s="17">
        <v>8223600</v>
      </c>
      <c r="K70" s="18" t="s">
        <v>25</v>
      </c>
      <c r="L70" s="19" t="s">
        <v>25</v>
      </c>
      <c r="M70" s="18" t="s">
        <v>25</v>
      </c>
      <c r="N70" s="20">
        <v>1</v>
      </c>
      <c r="O70" s="20">
        <v>0</v>
      </c>
      <c r="P70" s="24" t="s">
        <v>34</v>
      </c>
      <c r="Q70" s="15" t="s">
        <v>46</v>
      </c>
      <c r="R70" s="15"/>
      <c r="S70" s="21"/>
    </row>
    <row r="71" spans="1:19" s="6" customFormat="1" ht="84" customHeight="1" x14ac:dyDescent="0.15">
      <c r="A71" s="13">
        <f t="shared" si="0"/>
        <v>64</v>
      </c>
      <c r="B71" s="15" t="s">
        <v>207</v>
      </c>
      <c r="C71" s="15" t="s">
        <v>106</v>
      </c>
      <c r="D71" s="15" t="s">
        <v>107</v>
      </c>
      <c r="E71" s="16">
        <v>46128</v>
      </c>
      <c r="F71" s="15" t="s">
        <v>135</v>
      </c>
      <c r="G71" s="15" t="s">
        <v>136</v>
      </c>
      <c r="H71" s="15" t="s">
        <v>45</v>
      </c>
      <c r="I71" s="17" t="s">
        <v>25</v>
      </c>
      <c r="J71" s="17">
        <v>2640000</v>
      </c>
      <c r="K71" s="18" t="s">
        <v>25</v>
      </c>
      <c r="L71" s="19" t="s">
        <v>25</v>
      </c>
      <c r="M71" s="18" t="s">
        <v>25</v>
      </c>
      <c r="N71" s="20">
        <v>1</v>
      </c>
      <c r="O71" s="20">
        <v>0</v>
      </c>
      <c r="P71" s="24" t="s">
        <v>25</v>
      </c>
      <c r="Q71" s="15" t="s">
        <v>25</v>
      </c>
      <c r="R71" s="15"/>
      <c r="S71" s="21"/>
    </row>
    <row r="72" spans="1:19" s="6" customFormat="1" ht="84" customHeight="1" x14ac:dyDescent="0.15">
      <c r="A72" s="13">
        <f t="shared" si="0"/>
        <v>65</v>
      </c>
      <c r="B72" s="15" t="s">
        <v>208</v>
      </c>
      <c r="C72" s="15" t="s">
        <v>209</v>
      </c>
      <c r="D72" s="15" t="s">
        <v>94</v>
      </c>
      <c r="E72" s="16">
        <v>46129</v>
      </c>
      <c r="F72" s="15" t="s">
        <v>210</v>
      </c>
      <c r="G72" s="15" t="s">
        <v>211</v>
      </c>
      <c r="H72" s="15" t="s">
        <v>45</v>
      </c>
      <c r="I72" s="17" t="s">
        <v>25</v>
      </c>
      <c r="J72" s="17">
        <v>7961800</v>
      </c>
      <c r="K72" s="18" t="s">
        <v>25</v>
      </c>
      <c r="L72" s="19" t="s">
        <v>25</v>
      </c>
      <c r="M72" s="18" t="s">
        <v>25</v>
      </c>
      <c r="N72" s="20">
        <v>3</v>
      </c>
      <c r="O72" s="20">
        <v>0</v>
      </c>
      <c r="P72" s="24" t="s">
        <v>25</v>
      </c>
      <c r="Q72" s="15" t="s">
        <v>46</v>
      </c>
      <c r="R72" s="15"/>
      <c r="S72" s="21"/>
    </row>
    <row r="73" spans="1:19" s="6" customFormat="1" ht="84" customHeight="1" x14ac:dyDescent="0.15">
      <c r="A73" s="13">
        <f t="shared" si="0"/>
        <v>66</v>
      </c>
      <c r="B73" s="15" t="s">
        <v>212</v>
      </c>
      <c r="C73" s="15" t="s">
        <v>209</v>
      </c>
      <c r="D73" s="15" t="s">
        <v>94</v>
      </c>
      <c r="E73" s="16">
        <v>46129</v>
      </c>
      <c r="F73" s="15" t="s">
        <v>213</v>
      </c>
      <c r="G73" s="15" t="s">
        <v>214</v>
      </c>
      <c r="H73" s="15" t="s">
        <v>45</v>
      </c>
      <c r="I73" s="17" t="s">
        <v>25</v>
      </c>
      <c r="J73" s="17">
        <v>9746000</v>
      </c>
      <c r="K73" s="18" t="s">
        <v>25</v>
      </c>
      <c r="L73" s="19" t="s">
        <v>25</v>
      </c>
      <c r="M73" s="18" t="s">
        <v>25</v>
      </c>
      <c r="N73" s="20">
        <v>3</v>
      </c>
      <c r="O73" s="20">
        <v>0</v>
      </c>
      <c r="P73" s="24" t="s">
        <v>25</v>
      </c>
      <c r="Q73" s="15" t="s">
        <v>46</v>
      </c>
      <c r="R73" s="15"/>
      <c r="S73" s="21"/>
    </row>
    <row r="74" spans="1:19" s="6" customFormat="1" ht="84" customHeight="1" x14ac:dyDescent="0.15">
      <c r="A74" s="13">
        <f t="shared" ref="A74:A134" si="1">A73+1</f>
        <v>67</v>
      </c>
      <c r="B74" s="15" t="s">
        <v>215</v>
      </c>
      <c r="C74" s="15" t="s">
        <v>209</v>
      </c>
      <c r="D74" s="15" t="s">
        <v>94</v>
      </c>
      <c r="E74" s="16">
        <v>46129</v>
      </c>
      <c r="F74" s="15" t="s">
        <v>216</v>
      </c>
      <c r="G74" s="15" t="s">
        <v>217</v>
      </c>
      <c r="H74" s="15" t="s">
        <v>45</v>
      </c>
      <c r="I74" s="17" t="s">
        <v>25</v>
      </c>
      <c r="J74" s="17">
        <v>9795500</v>
      </c>
      <c r="K74" s="18" t="s">
        <v>25</v>
      </c>
      <c r="L74" s="19" t="s">
        <v>25</v>
      </c>
      <c r="M74" s="18" t="s">
        <v>25</v>
      </c>
      <c r="N74" s="20">
        <v>3</v>
      </c>
      <c r="O74" s="20">
        <v>0</v>
      </c>
      <c r="P74" s="24" t="s">
        <v>25</v>
      </c>
      <c r="Q74" s="15" t="s">
        <v>46</v>
      </c>
      <c r="R74" s="15"/>
      <c r="S74" s="21"/>
    </row>
    <row r="75" spans="1:19" s="6" customFormat="1" ht="84" customHeight="1" x14ac:dyDescent="0.15">
      <c r="A75" s="13">
        <f t="shared" si="1"/>
        <v>68</v>
      </c>
      <c r="B75" s="15" t="s">
        <v>218</v>
      </c>
      <c r="C75" s="15" t="s">
        <v>35</v>
      </c>
      <c r="D75" s="15" t="s">
        <v>36</v>
      </c>
      <c r="E75" s="16">
        <v>46132</v>
      </c>
      <c r="F75" s="15" t="s">
        <v>219</v>
      </c>
      <c r="G75" s="15" t="s">
        <v>220</v>
      </c>
      <c r="H75" s="15" t="s">
        <v>221</v>
      </c>
      <c r="I75" s="17">
        <v>79990900</v>
      </c>
      <c r="J75" s="17">
        <v>71969986</v>
      </c>
      <c r="K75" s="18">
        <v>0.89900000000000002</v>
      </c>
      <c r="L75" s="19" t="s">
        <v>25</v>
      </c>
      <c r="M75" s="18" t="s">
        <v>25</v>
      </c>
      <c r="N75" s="20">
        <v>1</v>
      </c>
      <c r="O75" s="20">
        <v>0</v>
      </c>
      <c r="P75" s="24" t="s">
        <v>184</v>
      </c>
      <c r="Q75" s="15" t="s">
        <v>25</v>
      </c>
      <c r="R75" s="15"/>
      <c r="S75" s="21"/>
    </row>
    <row r="76" spans="1:19" s="6" customFormat="1" ht="84" customHeight="1" x14ac:dyDescent="0.15">
      <c r="A76" s="13">
        <f t="shared" si="1"/>
        <v>69</v>
      </c>
      <c r="B76" s="15" t="s">
        <v>222</v>
      </c>
      <c r="C76" s="15" t="s">
        <v>35</v>
      </c>
      <c r="D76" s="15" t="s">
        <v>36</v>
      </c>
      <c r="E76" s="16">
        <v>46132</v>
      </c>
      <c r="F76" s="15" t="s">
        <v>223</v>
      </c>
      <c r="G76" s="15" t="s">
        <v>224</v>
      </c>
      <c r="H76" s="15" t="s">
        <v>221</v>
      </c>
      <c r="I76" s="17">
        <v>122621400</v>
      </c>
      <c r="J76" s="17">
        <v>118293120</v>
      </c>
      <c r="K76" s="18">
        <v>0.96399999999999997</v>
      </c>
      <c r="L76" s="19" t="s">
        <v>25</v>
      </c>
      <c r="M76" s="18" t="s">
        <v>25</v>
      </c>
      <c r="N76" s="20">
        <v>1</v>
      </c>
      <c r="O76" s="20">
        <v>0</v>
      </c>
      <c r="P76" s="24" t="s">
        <v>184</v>
      </c>
      <c r="Q76" s="15" t="s">
        <v>25</v>
      </c>
      <c r="R76" s="15"/>
      <c r="S76" s="21"/>
    </row>
    <row r="77" spans="1:19" s="6" customFormat="1" ht="84" customHeight="1" x14ac:dyDescent="0.15">
      <c r="A77" s="13">
        <f t="shared" si="1"/>
        <v>70</v>
      </c>
      <c r="B77" s="15" t="s">
        <v>225</v>
      </c>
      <c r="C77" s="15" t="s">
        <v>226</v>
      </c>
      <c r="D77" s="15" t="s">
        <v>127</v>
      </c>
      <c r="E77" s="16">
        <v>46132</v>
      </c>
      <c r="F77" s="15" t="s">
        <v>227</v>
      </c>
      <c r="G77" s="15" t="s">
        <v>228</v>
      </c>
      <c r="H77" s="15" t="s">
        <v>45</v>
      </c>
      <c r="I77" s="17" t="s">
        <v>25</v>
      </c>
      <c r="J77" s="17">
        <v>4914800</v>
      </c>
      <c r="K77" s="18" t="s">
        <v>25</v>
      </c>
      <c r="L77" s="19" t="s">
        <v>25</v>
      </c>
      <c r="M77" s="18" t="s">
        <v>25</v>
      </c>
      <c r="N77" s="20">
        <v>2</v>
      </c>
      <c r="O77" s="20">
        <v>0</v>
      </c>
      <c r="P77" s="24" t="s">
        <v>25</v>
      </c>
      <c r="Q77" s="15" t="s">
        <v>46</v>
      </c>
      <c r="R77" s="15"/>
      <c r="S77" s="21"/>
    </row>
    <row r="78" spans="1:19" s="6" customFormat="1" ht="84" customHeight="1" x14ac:dyDescent="0.15">
      <c r="A78" s="13">
        <f t="shared" si="1"/>
        <v>71</v>
      </c>
      <c r="B78" s="15" t="s">
        <v>229</v>
      </c>
      <c r="C78" s="15" t="s">
        <v>226</v>
      </c>
      <c r="D78" s="15" t="s">
        <v>127</v>
      </c>
      <c r="E78" s="16">
        <v>46132</v>
      </c>
      <c r="F78" s="15" t="s">
        <v>230</v>
      </c>
      <c r="G78" s="15" t="s">
        <v>231</v>
      </c>
      <c r="H78" s="15" t="s">
        <v>45</v>
      </c>
      <c r="I78" s="17" t="s">
        <v>25</v>
      </c>
      <c r="J78" s="17">
        <v>5783800</v>
      </c>
      <c r="K78" s="18" t="s">
        <v>25</v>
      </c>
      <c r="L78" s="19" t="s">
        <v>25</v>
      </c>
      <c r="M78" s="18" t="s">
        <v>25</v>
      </c>
      <c r="N78" s="20">
        <v>2</v>
      </c>
      <c r="O78" s="20">
        <v>0</v>
      </c>
      <c r="P78" s="24" t="s">
        <v>25</v>
      </c>
      <c r="Q78" s="15" t="s">
        <v>46</v>
      </c>
      <c r="R78" s="15"/>
      <c r="S78" s="21"/>
    </row>
    <row r="79" spans="1:19" s="6" customFormat="1" ht="84" customHeight="1" x14ac:dyDescent="0.15">
      <c r="A79" s="13">
        <f t="shared" si="1"/>
        <v>72</v>
      </c>
      <c r="B79" s="15" t="s">
        <v>232</v>
      </c>
      <c r="C79" s="15" t="s">
        <v>226</v>
      </c>
      <c r="D79" s="15" t="s">
        <v>127</v>
      </c>
      <c r="E79" s="16">
        <v>46132</v>
      </c>
      <c r="F79" s="15" t="s">
        <v>233</v>
      </c>
      <c r="G79" s="15" t="s">
        <v>234</v>
      </c>
      <c r="H79" s="15" t="s">
        <v>45</v>
      </c>
      <c r="I79" s="17" t="s">
        <v>25</v>
      </c>
      <c r="J79" s="17">
        <v>4785000</v>
      </c>
      <c r="K79" s="18" t="s">
        <v>25</v>
      </c>
      <c r="L79" s="19" t="s">
        <v>25</v>
      </c>
      <c r="M79" s="18" t="s">
        <v>25</v>
      </c>
      <c r="N79" s="20">
        <v>2</v>
      </c>
      <c r="O79" s="20">
        <v>0</v>
      </c>
      <c r="P79" s="24" t="s">
        <v>25</v>
      </c>
      <c r="Q79" s="15" t="s">
        <v>46</v>
      </c>
      <c r="R79" s="15"/>
      <c r="S79" s="21"/>
    </row>
    <row r="80" spans="1:19" s="6" customFormat="1" ht="84" customHeight="1" x14ac:dyDescent="0.15">
      <c r="A80" s="13">
        <f t="shared" si="1"/>
        <v>73</v>
      </c>
      <c r="B80" s="15" t="s">
        <v>235</v>
      </c>
      <c r="C80" s="15" t="s">
        <v>147</v>
      </c>
      <c r="D80" s="15" t="s">
        <v>148</v>
      </c>
      <c r="E80" s="16">
        <v>46132</v>
      </c>
      <c r="F80" s="15" t="s">
        <v>198</v>
      </c>
      <c r="G80" s="15" t="s">
        <v>199</v>
      </c>
      <c r="H80" s="15" t="s">
        <v>45</v>
      </c>
      <c r="I80" s="17">
        <v>18211600</v>
      </c>
      <c r="J80" s="17">
        <v>18150000</v>
      </c>
      <c r="K80" s="18">
        <v>0.996</v>
      </c>
      <c r="L80" s="19" t="s">
        <v>25</v>
      </c>
      <c r="M80" s="18" t="s">
        <v>25</v>
      </c>
      <c r="N80" s="20">
        <v>1</v>
      </c>
      <c r="O80" s="20">
        <v>0</v>
      </c>
      <c r="P80" s="24" t="s">
        <v>184</v>
      </c>
      <c r="Q80" s="15" t="s">
        <v>34</v>
      </c>
      <c r="R80" s="15"/>
      <c r="S80" s="21"/>
    </row>
    <row r="81" spans="1:19" s="6" customFormat="1" ht="84" customHeight="1" x14ac:dyDescent="0.15">
      <c r="A81" s="13">
        <f t="shared" si="1"/>
        <v>74</v>
      </c>
      <c r="B81" s="15" t="s">
        <v>236</v>
      </c>
      <c r="C81" s="15" t="s">
        <v>30</v>
      </c>
      <c r="D81" s="15" t="s">
        <v>31</v>
      </c>
      <c r="E81" s="16">
        <v>46133</v>
      </c>
      <c r="F81" s="15" t="s">
        <v>237</v>
      </c>
      <c r="G81" s="15" t="s">
        <v>238</v>
      </c>
      <c r="H81" s="15" t="s">
        <v>45</v>
      </c>
      <c r="I81" s="17" t="s">
        <v>25</v>
      </c>
      <c r="J81" s="17">
        <v>3135000</v>
      </c>
      <c r="K81" s="18" t="s">
        <v>25</v>
      </c>
      <c r="L81" s="19" t="s">
        <v>25</v>
      </c>
      <c r="M81" s="18" t="s">
        <v>25</v>
      </c>
      <c r="N81" s="20">
        <v>3</v>
      </c>
      <c r="O81" s="20">
        <v>0</v>
      </c>
      <c r="P81" s="24" t="s">
        <v>25</v>
      </c>
      <c r="Q81" s="15" t="s">
        <v>25</v>
      </c>
      <c r="R81" s="15"/>
      <c r="S81" s="21"/>
    </row>
    <row r="82" spans="1:19" s="6" customFormat="1" ht="84" customHeight="1" x14ac:dyDescent="0.15">
      <c r="A82" s="13">
        <f t="shared" si="1"/>
        <v>75</v>
      </c>
      <c r="B82" s="15" t="s">
        <v>239</v>
      </c>
      <c r="C82" s="15" t="s">
        <v>30</v>
      </c>
      <c r="D82" s="15" t="s">
        <v>31</v>
      </c>
      <c r="E82" s="16">
        <v>46133</v>
      </c>
      <c r="F82" s="15" t="s">
        <v>240</v>
      </c>
      <c r="G82" s="15" t="s">
        <v>154</v>
      </c>
      <c r="H82" s="15" t="s">
        <v>45</v>
      </c>
      <c r="I82" s="17" t="s">
        <v>25</v>
      </c>
      <c r="J82" s="17">
        <v>2959000</v>
      </c>
      <c r="K82" s="18" t="s">
        <v>25</v>
      </c>
      <c r="L82" s="19" t="s">
        <v>25</v>
      </c>
      <c r="M82" s="18" t="s">
        <v>25</v>
      </c>
      <c r="N82" s="20">
        <v>2</v>
      </c>
      <c r="O82" s="20">
        <v>0</v>
      </c>
      <c r="P82" s="24" t="s">
        <v>25</v>
      </c>
      <c r="Q82" s="15" t="s">
        <v>25</v>
      </c>
      <c r="R82" s="15"/>
      <c r="S82" s="21"/>
    </row>
    <row r="83" spans="1:19" s="6" customFormat="1" ht="84" customHeight="1" x14ac:dyDescent="0.15">
      <c r="A83" s="13">
        <f t="shared" si="1"/>
        <v>76</v>
      </c>
      <c r="B83" s="15" t="s">
        <v>241</v>
      </c>
      <c r="C83" s="15" t="s">
        <v>147</v>
      </c>
      <c r="D83" s="15" t="s">
        <v>148</v>
      </c>
      <c r="E83" s="16">
        <v>46133</v>
      </c>
      <c r="F83" s="15" t="s">
        <v>242</v>
      </c>
      <c r="G83" s="15" t="s">
        <v>243</v>
      </c>
      <c r="H83" s="15" t="s">
        <v>221</v>
      </c>
      <c r="I83" s="17">
        <v>63265400</v>
      </c>
      <c r="J83" s="17">
        <v>60500000</v>
      </c>
      <c r="K83" s="18">
        <v>0.95599999999999996</v>
      </c>
      <c r="L83" s="19" t="s">
        <v>25</v>
      </c>
      <c r="M83" s="18" t="s">
        <v>25</v>
      </c>
      <c r="N83" s="20">
        <v>1</v>
      </c>
      <c r="O83" s="20">
        <v>0</v>
      </c>
      <c r="P83" s="24" t="s">
        <v>184</v>
      </c>
      <c r="Q83" s="15" t="s">
        <v>34</v>
      </c>
      <c r="R83" s="15"/>
      <c r="S83" s="21"/>
    </row>
    <row r="84" spans="1:19" s="6" customFormat="1" ht="84" customHeight="1" x14ac:dyDescent="0.15">
      <c r="A84" s="13">
        <f t="shared" si="1"/>
        <v>77</v>
      </c>
      <c r="B84" s="15" t="s">
        <v>244</v>
      </c>
      <c r="C84" s="15" t="s">
        <v>21</v>
      </c>
      <c r="D84" s="15" t="s">
        <v>22</v>
      </c>
      <c r="E84" s="16">
        <v>46134</v>
      </c>
      <c r="F84" s="15" t="s">
        <v>23</v>
      </c>
      <c r="G84" s="15" t="s">
        <v>24</v>
      </c>
      <c r="H84" s="15" t="s">
        <v>45</v>
      </c>
      <c r="I84" s="17" t="s">
        <v>25</v>
      </c>
      <c r="J84" s="17">
        <v>4368980</v>
      </c>
      <c r="K84" s="18" t="s">
        <v>25</v>
      </c>
      <c r="L84" s="19" t="s">
        <v>25</v>
      </c>
      <c r="M84" s="18" t="s">
        <v>25</v>
      </c>
      <c r="N84" s="20">
        <v>3</v>
      </c>
      <c r="O84" s="20">
        <v>0</v>
      </c>
      <c r="P84" s="24" t="s">
        <v>25</v>
      </c>
      <c r="Q84" s="15" t="s">
        <v>46</v>
      </c>
      <c r="R84" s="15"/>
      <c r="S84" s="21"/>
    </row>
    <row r="85" spans="1:19" s="6" customFormat="1" ht="84" customHeight="1" x14ac:dyDescent="0.15">
      <c r="A85" s="13">
        <f t="shared" si="1"/>
        <v>78</v>
      </c>
      <c r="B85" s="15" t="s">
        <v>245</v>
      </c>
      <c r="C85" s="15" t="s">
        <v>21</v>
      </c>
      <c r="D85" s="15" t="s">
        <v>22</v>
      </c>
      <c r="E85" s="16">
        <v>46134</v>
      </c>
      <c r="F85" s="15" t="s">
        <v>246</v>
      </c>
      <c r="G85" s="15" t="s">
        <v>247</v>
      </c>
      <c r="H85" s="15" t="s">
        <v>45</v>
      </c>
      <c r="I85" s="17" t="s">
        <v>25</v>
      </c>
      <c r="J85" s="17">
        <v>5462600</v>
      </c>
      <c r="K85" s="18" t="s">
        <v>25</v>
      </c>
      <c r="L85" s="19" t="s">
        <v>25</v>
      </c>
      <c r="M85" s="18" t="s">
        <v>25</v>
      </c>
      <c r="N85" s="20">
        <v>1</v>
      </c>
      <c r="O85" s="20">
        <v>0</v>
      </c>
      <c r="P85" s="24" t="s">
        <v>25</v>
      </c>
      <c r="Q85" s="15" t="s">
        <v>46</v>
      </c>
      <c r="R85" s="15"/>
      <c r="S85" s="21"/>
    </row>
    <row r="86" spans="1:19" s="6" customFormat="1" ht="84" customHeight="1" x14ac:dyDescent="0.15">
      <c r="A86" s="13">
        <f t="shared" si="1"/>
        <v>79</v>
      </c>
      <c r="B86" s="15" t="s">
        <v>248</v>
      </c>
      <c r="C86" s="15" t="s">
        <v>249</v>
      </c>
      <c r="D86" s="15" t="s">
        <v>139</v>
      </c>
      <c r="E86" s="16">
        <v>46134</v>
      </c>
      <c r="F86" s="15" t="s">
        <v>196</v>
      </c>
      <c r="G86" s="15" t="s">
        <v>197</v>
      </c>
      <c r="H86" s="15" t="s">
        <v>45</v>
      </c>
      <c r="I86" s="17">
        <v>6876100</v>
      </c>
      <c r="J86" s="17">
        <v>6380000</v>
      </c>
      <c r="K86" s="18">
        <v>0.92700000000000005</v>
      </c>
      <c r="L86" s="19" t="s">
        <v>25</v>
      </c>
      <c r="M86" s="18" t="s">
        <v>25</v>
      </c>
      <c r="N86" s="20">
        <v>2</v>
      </c>
      <c r="O86" s="20">
        <v>0</v>
      </c>
      <c r="P86" s="24" t="s">
        <v>25</v>
      </c>
      <c r="Q86" s="15" t="s">
        <v>25</v>
      </c>
      <c r="R86" s="15"/>
      <c r="S86" s="21"/>
    </row>
    <row r="87" spans="1:19" s="6" customFormat="1" ht="84" customHeight="1" x14ac:dyDescent="0.15">
      <c r="A87" s="13">
        <f t="shared" si="1"/>
        <v>80</v>
      </c>
      <c r="B87" s="15" t="s">
        <v>250</v>
      </c>
      <c r="C87" s="15" t="s">
        <v>26</v>
      </c>
      <c r="D87" s="15" t="s">
        <v>27</v>
      </c>
      <c r="E87" s="16">
        <v>46134</v>
      </c>
      <c r="F87" s="15" t="s">
        <v>251</v>
      </c>
      <c r="G87" s="15" t="s">
        <v>252</v>
      </c>
      <c r="H87" s="15" t="s">
        <v>45</v>
      </c>
      <c r="I87" s="17" t="s">
        <v>25</v>
      </c>
      <c r="J87" s="17">
        <v>2358400</v>
      </c>
      <c r="K87" s="18" t="s">
        <v>25</v>
      </c>
      <c r="L87" s="19" t="s">
        <v>25</v>
      </c>
      <c r="M87" s="18" t="s">
        <v>25</v>
      </c>
      <c r="N87" s="20">
        <v>2</v>
      </c>
      <c r="O87" s="20">
        <v>0</v>
      </c>
      <c r="P87" s="24" t="s">
        <v>25</v>
      </c>
      <c r="Q87" s="15" t="s">
        <v>46</v>
      </c>
      <c r="R87" s="15"/>
      <c r="S87" s="21"/>
    </row>
    <row r="88" spans="1:19" s="6" customFormat="1" ht="84" customHeight="1" x14ac:dyDescent="0.15">
      <c r="A88" s="13">
        <f t="shared" si="1"/>
        <v>81</v>
      </c>
      <c r="B88" s="15" t="s">
        <v>253</v>
      </c>
      <c r="C88" s="15" t="s">
        <v>26</v>
      </c>
      <c r="D88" s="15" t="s">
        <v>27</v>
      </c>
      <c r="E88" s="16">
        <v>46134</v>
      </c>
      <c r="F88" s="15" t="s">
        <v>28</v>
      </c>
      <c r="G88" s="15" t="s">
        <v>29</v>
      </c>
      <c r="H88" s="15" t="s">
        <v>45</v>
      </c>
      <c r="I88" s="17" t="s">
        <v>25</v>
      </c>
      <c r="J88" s="17">
        <v>3960000</v>
      </c>
      <c r="K88" s="18" t="s">
        <v>25</v>
      </c>
      <c r="L88" s="19" t="s">
        <v>25</v>
      </c>
      <c r="M88" s="18" t="s">
        <v>25</v>
      </c>
      <c r="N88" s="20">
        <v>4</v>
      </c>
      <c r="O88" s="20">
        <v>0</v>
      </c>
      <c r="P88" s="24" t="s">
        <v>25</v>
      </c>
      <c r="Q88" s="15" t="s">
        <v>46</v>
      </c>
      <c r="R88" s="15"/>
      <c r="S88" s="21"/>
    </row>
    <row r="89" spans="1:19" s="6" customFormat="1" ht="84" customHeight="1" x14ac:dyDescent="0.15">
      <c r="A89" s="13">
        <f t="shared" si="1"/>
        <v>82</v>
      </c>
      <c r="B89" s="15" t="s">
        <v>254</v>
      </c>
      <c r="C89" s="15" t="s">
        <v>26</v>
      </c>
      <c r="D89" s="15" t="s">
        <v>27</v>
      </c>
      <c r="E89" s="16">
        <v>46134</v>
      </c>
      <c r="F89" s="15" t="s">
        <v>255</v>
      </c>
      <c r="G89" s="15" t="s">
        <v>256</v>
      </c>
      <c r="H89" s="15" t="s">
        <v>45</v>
      </c>
      <c r="I89" s="17" t="s">
        <v>25</v>
      </c>
      <c r="J89" s="17">
        <v>1925000</v>
      </c>
      <c r="K89" s="18" t="s">
        <v>25</v>
      </c>
      <c r="L89" s="19" t="s">
        <v>25</v>
      </c>
      <c r="M89" s="18" t="s">
        <v>25</v>
      </c>
      <c r="N89" s="20">
        <v>1</v>
      </c>
      <c r="O89" s="20">
        <v>0</v>
      </c>
      <c r="P89" s="24" t="s">
        <v>25</v>
      </c>
      <c r="Q89" s="15" t="s">
        <v>46</v>
      </c>
      <c r="R89" s="15"/>
      <c r="S89" s="21"/>
    </row>
    <row r="90" spans="1:19" s="6" customFormat="1" ht="84" customHeight="1" x14ac:dyDescent="0.15">
      <c r="A90" s="13">
        <f t="shared" si="1"/>
        <v>83</v>
      </c>
      <c r="B90" s="15" t="s">
        <v>257</v>
      </c>
      <c r="C90" s="15" t="s">
        <v>106</v>
      </c>
      <c r="D90" s="15" t="s">
        <v>107</v>
      </c>
      <c r="E90" s="16">
        <v>46135</v>
      </c>
      <c r="F90" s="15" t="s">
        <v>258</v>
      </c>
      <c r="G90" s="15" t="s">
        <v>259</v>
      </c>
      <c r="H90" s="15" t="s">
        <v>45</v>
      </c>
      <c r="I90" s="17" t="s">
        <v>25</v>
      </c>
      <c r="J90" s="17">
        <v>5478000</v>
      </c>
      <c r="K90" s="18" t="s">
        <v>25</v>
      </c>
      <c r="L90" s="19" t="s">
        <v>25</v>
      </c>
      <c r="M90" s="18" t="s">
        <v>25</v>
      </c>
      <c r="N90" s="20">
        <v>3</v>
      </c>
      <c r="O90" s="20">
        <v>0</v>
      </c>
      <c r="P90" s="24" t="s">
        <v>25</v>
      </c>
      <c r="Q90" s="15" t="s">
        <v>46</v>
      </c>
      <c r="R90" s="15"/>
      <c r="S90" s="21"/>
    </row>
    <row r="91" spans="1:19" s="6" customFormat="1" ht="84" customHeight="1" x14ac:dyDescent="0.15">
      <c r="A91" s="13">
        <f t="shared" si="1"/>
        <v>84</v>
      </c>
      <c r="B91" s="15" t="s">
        <v>260</v>
      </c>
      <c r="C91" s="15" t="s">
        <v>106</v>
      </c>
      <c r="D91" s="15" t="s">
        <v>107</v>
      </c>
      <c r="E91" s="16">
        <v>46135</v>
      </c>
      <c r="F91" s="15" t="s">
        <v>261</v>
      </c>
      <c r="G91" s="15" t="s">
        <v>262</v>
      </c>
      <c r="H91" s="15" t="s">
        <v>45</v>
      </c>
      <c r="I91" s="17" t="s">
        <v>25</v>
      </c>
      <c r="J91" s="17">
        <v>3476000</v>
      </c>
      <c r="K91" s="18" t="s">
        <v>25</v>
      </c>
      <c r="L91" s="19" t="s">
        <v>25</v>
      </c>
      <c r="M91" s="18" t="s">
        <v>25</v>
      </c>
      <c r="N91" s="20">
        <v>2</v>
      </c>
      <c r="O91" s="20">
        <v>0</v>
      </c>
      <c r="P91" s="24" t="s">
        <v>25</v>
      </c>
      <c r="Q91" s="15" t="s">
        <v>46</v>
      </c>
      <c r="R91" s="15"/>
      <c r="S91" s="21"/>
    </row>
    <row r="92" spans="1:19" s="6" customFormat="1" ht="84" customHeight="1" x14ac:dyDescent="0.15">
      <c r="A92" s="13">
        <f t="shared" si="1"/>
        <v>85</v>
      </c>
      <c r="B92" s="15" t="s">
        <v>263</v>
      </c>
      <c r="C92" s="15" t="s">
        <v>106</v>
      </c>
      <c r="D92" s="15" t="s">
        <v>107</v>
      </c>
      <c r="E92" s="16">
        <v>46135</v>
      </c>
      <c r="F92" s="15" t="s">
        <v>264</v>
      </c>
      <c r="G92" s="15" t="s">
        <v>265</v>
      </c>
      <c r="H92" s="15" t="s">
        <v>45</v>
      </c>
      <c r="I92" s="17" t="s">
        <v>25</v>
      </c>
      <c r="J92" s="17">
        <v>2464000</v>
      </c>
      <c r="K92" s="18" t="s">
        <v>25</v>
      </c>
      <c r="L92" s="19" t="s">
        <v>25</v>
      </c>
      <c r="M92" s="18" t="s">
        <v>25</v>
      </c>
      <c r="N92" s="20">
        <v>1</v>
      </c>
      <c r="O92" s="20">
        <v>0</v>
      </c>
      <c r="P92" s="24" t="s">
        <v>25</v>
      </c>
      <c r="Q92" s="15" t="s">
        <v>46</v>
      </c>
      <c r="R92" s="15"/>
      <c r="S92" s="21"/>
    </row>
    <row r="93" spans="1:19" s="6" customFormat="1" ht="84" customHeight="1" x14ac:dyDescent="0.15">
      <c r="A93" s="13">
        <f t="shared" si="1"/>
        <v>86</v>
      </c>
      <c r="B93" s="15" t="s">
        <v>266</v>
      </c>
      <c r="C93" s="15" t="s">
        <v>106</v>
      </c>
      <c r="D93" s="15" t="s">
        <v>107</v>
      </c>
      <c r="E93" s="16">
        <v>46135</v>
      </c>
      <c r="F93" s="15" t="s">
        <v>267</v>
      </c>
      <c r="G93" s="15" t="s">
        <v>268</v>
      </c>
      <c r="H93" s="15" t="s">
        <v>45</v>
      </c>
      <c r="I93" s="17" t="s">
        <v>25</v>
      </c>
      <c r="J93" s="17">
        <v>2530000</v>
      </c>
      <c r="K93" s="18" t="s">
        <v>25</v>
      </c>
      <c r="L93" s="19" t="s">
        <v>25</v>
      </c>
      <c r="M93" s="18" t="s">
        <v>25</v>
      </c>
      <c r="N93" s="20">
        <v>1</v>
      </c>
      <c r="O93" s="20">
        <v>0</v>
      </c>
      <c r="P93" s="24" t="s">
        <v>25</v>
      </c>
      <c r="Q93" s="15" t="s">
        <v>25</v>
      </c>
      <c r="R93" s="15"/>
      <c r="S93" s="21"/>
    </row>
    <row r="94" spans="1:19" s="6" customFormat="1" ht="84" customHeight="1" x14ac:dyDescent="0.15">
      <c r="A94" s="13">
        <f t="shared" si="1"/>
        <v>87</v>
      </c>
      <c r="B94" s="15" t="s">
        <v>269</v>
      </c>
      <c r="C94" s="15" t="s">
        <v>83</v>
      </c>
      <c r="D94" s="15" t="s">
        <v>84</v>
      </c>
      <c r="E94" s="16">
        <v>46136</v>
      </c>
      <c r="F94" s="15" t="s">
        <v>270</v>
      </c>
      <c r="G94" s="15" t="s">
        <v>271</v>
      </c>
      <c r="H94" s="15" t="s">
        <v>221</v>
      </c>
      <c r="I94" s="17">
        <v>100560900</v>
      </c>
      <c r="J94" s="17">
        <v>98230000</v>
      </c>
      <c r="K94" s="18">
        <v>0.97599999999999998</v>
      </c>
      <c r="L94" s="19" t="s">
        <v>25</v>
      </c>
      <c r="M94" s="18" t="s">
        <v>25</v>
      </c>
      <c r="N94" s="20">
        <v>1</v>
      </c>
      <c r="O94" s="20">
        <v>0</v>
      </c>
      <c r="P94" s="24" t="s">
        <v>184</v>
      </c>
      <c r="Q94" s="15" t="s">
        <v>34</v>
      </c>
      <c r="R94" s="15"/>
      <c r="S94" s="21"/>
    </row>
    <row r="95" spans="1:19" s="6" customFormat="1" ht="84" customHeight="1" x14ac:dyDescent="0.15">
      <c r="A95" s="13">
        <f t="shared" si="1"/>
        <v>88</v>
      </c>
      <c r="B95" s="15" t="s">
        <v>272</v>
      </c>
      <c r="C95" s="15" t="s">
        <v>21</v>
      </c>
      <c r="D95" s="15" t="s">
        <v>22</v>
      </c>
      <c r="E95" s="16">
        <v>46136</v>
      </c>
      <c r="F95" s="15" t="s">
        <v>273</v>
      </c>
      <c r="G95" s="15" t="s">
        <v>274</v>
      </c>
      <c r="H95" s="15" t="s">
        <v>45</v>
      </c>
      <c r="I95" s="17" t="s">
        <v>25</v>
      </c>
      <c r="J95" s="17">
        <v>3423200</v>
      </c>
      <c r="K95" s="18" t="s">
        <v>25</v>
      </c>
      <c r="L95" s="19" t="s">
        <v>25</v>
      </c>
      <c r="M95" s="18" t="s">
        <v>25</v>
      </c>
      <c r="N95" s="20">
        <v>3</v>
      </c>
      <c r="O95" s="20">
        <v>0</v>
      </c>
      <c r="P95" s="24" t="s">
        <v>25</v>
      </c>
      <c r="Q95" s="15" t="s">
        <v>46</v>
      </c>
      <c r="R95" s="15"/>
      <c r="S95" s="21"/>
    </row>
    <row r="96" spans="1:19" s="6" customFormat="1" ht="84" customHeight="1" x14ac:dyDescent="0.15">
      <c r="A96" s="13">
        <f t="shared" si="1"/>
        <v>89</v>
      </c>
      <c r="B96" s="15" t="s">
        <v>275</v>
      </c>
      <c r="C96" s="15" t="s">
        <v>276</v>
      </c>
      <c r="D96" s="15" t="s">
        <v>277</v>
      </c>
      <c r="E96" s="16">
        <v>46136</v>
      </c>
      <c r="F96" s="15" t="s">
        <v>278</v>
      </c>
      <c r="G96" s="15" t="s">
        <v>279</v>
      </c>
      <c r="H96" s="15" t="s">
        <v>221</v>
      </c>
      <c r="I96" s="17" t="s">
        <v>25</v>
      </c>
      <c r="J96" s="17">
        <v>5516313</v>
      </c>
      <c r="K96" s="18" t="s">
        <v>25</v>
      </c>
      <c r="L96" s="19" t="s">
        <v>25</v>
      </c>
      <c r="M96" s="18" t="s">
        <v>25</v>
      </c>
      <c r="N96" s="20">
        <v>1</v>
      </c>
      <c r="O96" s="20">
        <v>0</v>
      </c>
      <c r="P96" s="24" t="s">
        <v>25</v>
      </c>
      <c r="Q96" s="15" t="s">
        <v>25</v>
      </c>
      <c r="R96" s="15"/>
      <c r="S96" s="21"/>
    </row>
    <row r="97" spans="1:19" s="6" customFormat="1" ht="84" customHeight="1" x14ac:dyDescent="0.15">
      <c r="A97" s="13">
        <f t="shared" si="1"/>
        <v>90</v>
      </c>
      <c r="B97" s="15" t="s">
        <v>280</v>
      </c>
      <c r="C97" s="15" t="s">
        <v>106</v>
      </c>
      <c r="D97" s="15" t="s">
        <v>107</v>
      </c>
      <c r="E97" s="16">
        <v>46136</v>
      </c>
      <c r="F97" s="15" t="s">
        <v>240</v>
      </c>
      <c r="G97" s="15" t="s">
        <v>154</v>
      </c>
      <c r="H97" s="15" t="s">
        <v>45</v>
      </c>
      <c r="I97" s="17" t="s">
        <v>25</v>
      </c>
      <c r="J97" s="17">
        <v>7645000</v>
      </c>
      <c r="K97" s="18" t="s">
        <v>25</v>
      </c>
      <c r="L97" s="19" t="s">
        <v>25</v>
      </c>
      <c r="M97" s="18" t="s">
        <v>25</v>
      </c>
      <c r="N97" s="20">
        <v>3</v>
      </c>
      <c r="O97" s="20">
        <v>0</v>
      </c>
      <c r="P97" s="24" t="s">
        <v>25</v>
      </c>
      <c r="Q97" s="15" t="s">
        <v>25</v>
      </c>
      <c r="R97" s="15"/>
      <c r="S97" s="21"/>
    </row>
    <row r="98" spans="1:19" s="6" customFormat="1" ht="84" customHeight="1" x14ac:dyDescent="0.15">
      <c r="A98" s="13">
        <f t="shared" si="1"/>
        <v>91</v>
      </c>
      <c r="B98" s="15" t="s">
        <v>281</v>
      </c>
      <c r="C98" s="15" t="s">
        <v>106</v>
      </c>
      <c r="D98" s="15" t="s">
        <v>107</v>
      </c>
      <c r="E98" s="16">
        <v>46136</v>
      </c>
      <c r="F98" s="15" t="s">
        <v>237</v>
      </c>
      <c r="G98" s="15" t="s">
        <v>238</v>
      </c>
      <c r="H98" s="15" t="s">
        <v>45</v>
      </c>
      <c r="I98" s="17" t="s">
        <v>25</v>
      </c>
      <c r="J98" s="17">
        <v>5060000</v>
      </c>
      <c r="K98" s="18" t="s">
        <v>25</v>
      </c>
      <c r="L98" s="19" t="s">
        <v>25</v>
      </c>
      <c r="M98" s="18" t="s">
        <v>25</v>
      </c>
      <c r="N98" s="20">
        <v>3</v>
      </c>
      <c r="O98" s="20">
        <v>0</v>
      </c>
      <c r="P98" s="24" t="s">
        <v>25</v>
      </c>
      <c r="Q98" s="15" t="s">
        <v>25</v>
      </c>
      <c r="R98" s="15"/>
      <c r="S98" s="21"/>
    </row>
    <row r="99" spans="1:19" s="6" customFormat="1" ht="84" customHeight="1" x14ac:dyDescent="0.15">
      <c r="A99" s="13">
        <f t="shared" si="1"/>
        <v>92</v>
      </c>
      <c r="B99" s="15" t="s">
        <v>282</v>
      </c>
      <c r="C99" s="15" t="s">
        <v>83</v>
      </c>
      <c r="D99" s="15" t="s">
        <v>84</v>
      </c>
      <c r="E99" s="16">
        <v>46139</v>
      </c>
      <c r="F99" s="15" t="s">
        <v>283</v>
      </c>
      <c r="G99" s="15" t="s">
        <v>284</v>
      </c>
      <c r="H99" s="15" t="s">
        <v>45</v>
      </c>
      <c r="I99" s="17" t="s">
        <v>25</v>
      </c>
      <c r="J99" s="17">
        <v>6875000</v>
      </c>
      <c r="K99" s="18" t="s">
        <v>25</v>
      </c>
      <c r="L99" s="19" t="s">
        <v>25</v>
      </c>
      <c r="M99" s="18" t="s">
        <v>25</v>
      </c>
      <c r="N99" s="20">
        <v>3</v>
      </c>
      <c r="O99" s="20">
        <v>0</v>
      </c>
      <c r="P99" s="24" t="s">
        <v>34</v>
      </c>
      <c r="Q99" s="15" t="s">
        <v>46</v>
      </c>
      <c r="R99" s="15"/>
      <c r="S99" s="21"/>
    </row>
    <row r="100" spans="1:19" s="6" customFormat="1" ht="84" customHeight="1" x14ac:dyDescent="0.15">
      <c r="A100" s="13">
        <f t="shared" si="1"/>
        <v>93</v>
      </c>
      <c r="B100" s="15" t="s">
        <v>285</v>
      </c>
      <c r="C100" s="15" t="s">
        <v>83</v>
      </c>
      <c r="D100" s="15" t="s">
        <v>84</v>
      </c>
      <c r="E100" s="16">
        <v>46139</v>
      </c>
      <c r="F100" s="15" t="s">
        <v>32</v>
      </c>
      <c r="G100" s="15" t="s">
        <v>33</v>
      </c>
      <c r="H100" s="15" t="s">
        <v>45</v>
      </c>
      <c r="I100" s="17" t="s">
        <v>25</v>
      </c>
      <c r="J100" s="17">
        <v>1925000</v>
      </c>
      <c r="K100" s="18" t="s">
        <v>25</v>
      </c>
      <c r="L100" s="19" t="s">
        <v>25</v>
      </c>
      <c r="M100" s="18" t="s">
        <v>25</v>
      </c>
      <c r="N100" s="20">
        <v>3</v>
      </c>
      <c r="O100" s="20">
        <v>0</v>
      </c>
      <c r="P100" s="24" t="s">
        <v>34</v>
      </c>
      <c r="Q100" s="15" t="s">
        <v>46</v>
      </c>
      <c r="R100" s="15"/>
      <c r="S100" s="21"/>
    </row>
    <row r="101" spans="1:19" s="6" customFormat="1" ht="84" customHeight="1" x14ac:dyDescent="0.15">
      <c r="A101" s="13">
        <f t="shared" si="1"/>
        <v>94</v>
      </c>
      <c r="B101" s="15" t="s">
        <v>286</v>
      </c>
      <c r="C101" s="15" t="s">
        <v>83</v>
      </c>
      <c r="D101" s="15" t="s">
        <v>84</v>
      </c>
      <c r="E101" s="16">
        <v>46139</v>
      </c>
      <c r="F101" s="15" t="s">
        <v>287</v>
      </c>
      <c r="G101" s="15" t="s">
        <v>288</v>
      </c>
      <c r="H101" s="15" t="s">
        <v>45</v>
      </c>
      <c r="I101" s="17" t="s">
        <v>25</v>
      </c>
      <c r="J101" s="17">
        <v>5830000</v>
      </c>
      <c r="K101" s="18" t="s">
        <v>25</v>
      </c>
      <c r="L101" s="19" t="s">
        <v>25</v>
      </c>
      <c r="M101" s="18" t="s">
        <v>25</v>
      </c>
      <c r="N101" s="20">
        <v>3</v>
      </c>
      <c r="O101" s="20">
        <v>0</v>
      </c>
      <c r="P101" s="24" t="s">
        <v>34</v>
      </c>
      <c r="Q101" s="15" t="s">
        <v>46</v>
      </c>
      <c r="R101" s="15"/>
      <c r="S101" s="21"/>
    </row>
    <row r="102" spans="1:19" s="6" customFormat="1" ht="84" customHeight="1" x14ac:dyDescent="0.15">
      <c r="A102" s="13">
        <f t="shared" si="1"/>
        <v>95</v>
      </c>
      <c r="B102" s="15" t="s">
        <v>289</v>
      </c>
      <c r="C102" s="15" t="s">
        <v>21</v>
      </c>
      <c r="D102" s="15" t="s">
        <v>22</v>
      </c>
      <c r="E102" s="16">
        <v>46139</v>
      </c>
      <c r="F102" s="15" t="s">
        <v>290</v>
      </c>
      <c r="G102" s="15" t="s">
        <v>291</v>
      </c>
      <c r="H102" s="15" t="s">
        <v>45</v>
      </c>
      <c r="I102" s="17" t="s">
        <v>25</v>
      </c>
      <c r="J102" s="17">
        <v>1925000</v>
      </c>
      <c r="K102" s="18" t="s">
        <v>25</v>
      </c>
      <c r="L102" s="19" t="s">
        <v>25</v>
      </c>
      <c r="M102" s="18" t="s">
        <v>25</v>
      </c>
      <c r="N102" s="20">
        <v>2</v>
      </c>
      <c r="O102" s="20">
        <v>0</v>
      </c>
      <c r="P102" s="24" t="s">
        <v>25</v>
      </c>
      <c r="Q102" s="15" t="s">
        <v>25</v>
      </c>
      <c r="R102" s="15"/>
      <c r="S102" s="21"/>
    </row>
    <row r="103" spans="1:19" s="6" customFormat="1" ht="84" customHeight="1" x14ac:dyDescent="0.15">
      <c r="A103" s="13">
        <f t="shared" si="1"/>
        <v>96</v>
      </c>
      <c r="B103" s="15" t="s">
        <v>292</v>
      </c>
      <c r="C103" s="15" t="s">
        <v>21</v>
      </c>
      <c r="D103" s="15" t="s">
        <v>22</v>
      </c>
      <c r="E103" s="16">
        <v>46139</v>
      </c>
      <c r="F103" s="15" t="s">
        <v>290</v>
      </c>
      <c r="G103" s="15" t="s">
        <v>291</v>
      </c>
      <c r="H103" s="15" t="s">
        <v>45</v>
      </c>
      <c r="I103" s="17" t="s">
        <v>25</v>
      </c>
      <c r="J103" s="17">
        <v>3575000</v>
      </c>
      <c r="K103" s="18" t="s">
        <v>25</v>
      </c>
      <c r="L103" s="19" t="s">
        <v>25</v>
      </c>
      <c r="M103" s="18" t="s">
        <v>25</v>
      </c>
      <c r="N103" s="20">
        <v>2</v>
      </c>
      <c r="O103" s="20">
        <v>0</v>
      </c>
      <c r="P103" s="24" t="s">
        <v>25</v>
      </c>
      <c r="Q103" s="15" t="s">
        <v>25</v>
      </c>
      <c r="R103" s="15"/>
      <c r="S103" s="21"/>
    </row>
    <row r="104" spans="1:19" s="6" customFormat="1" ht="84" customHeight="1" x14ac:dyDescent="0.15">
      <c r="A104" s="13">
        <f t="shared" si="1"/>
        <v>97</v>
      </c>
      <c r="B104" s="15" t="s">
        <v>293</v>
      </c>
      <c r="C104" s="15" t="s">
        <v>83</v>
      </c>
      <c r="D104" s="15" t="s">
        <v>84</v>
      </c>
      <c r="E104" s="16">
        <v>46139</v>
      </c>
      <c r="F104" s="15" t="s">
        <v>290</v>
      </c>
      <c r="G104" s="15" t="s">
        <v>68</v>
      </c>
      <c r="H104" s="15" t="s">
        <v>45</v>
      </c>
      <c r="I104" s="17" t="s">
        <v>25</v>
      </c>
      <c r="J104" s="17">
        <v>5390000</v>
      </c>
      <c r="K104" s="18" t="s">
        <v>25</v>
      </c>
      <c r="L104" s="19" t="s">
        <v>25</v>
      </c>
      <c r="M104" s="18" t="s">
        <v>25</v>
      </c>
      <c r="N104" s="20">
        <v>3</v>
      </c>
      <c r="O104" s="20">
        <v>0</v>
      </c>
      <c r="P104" s="24" t="s">
        <v>34</v>
      </c>
      <c r="Q104" s="15" t="s">
        <v>34</v>
      </c>
      <c r="R104" s="15"/>
      <c r="S104" s="21"/>
    </row>
    <row r="105" spans="1:19" s="6" customFormat="1" ht="84" customHeight="1" x14ac:dyDescent="0.15">
      <c r="A105" s="13">
        <f t="shared" si="1"/>
        <v>98</v>
      </c>
      <c r="B105" s="15" t="s">
        <v>294</v>
      </c>
      <c r="C105" s="15" t="s">
        <v>37</v>
      </c>
      <c r="D105" s="15" t="s">
        <v>38</v>
      </c>
      <c r="E105" s="16">
        <v>46139</v>
      </c>
      <c r="F105" s="15" t="s">
        <v>295</v>
      </c>
      <c r="G105" s="15" t="s">
        <v>296</v>
      </c>
      <c r="H105" s="15" t="s">
        <v>221</v>
      </c>
      <c r="I105" s="17">
        <v>38096300</v>
      </c>
      <c r="J105" s="17">
        <v>37950000</v>
      </c>
      <c r="K105" s="18">
        <v>0.996</v>
      </c>
      <c r="L105" s="19" t="s">
        <v>25</v>
      </c>
      <c r="M105" s="18" t="s">
        <v>25</v>
      </c>
      <c r="N105" s="20">
        <v>1</v>
      </c>
      <c r="O105" s="20">
        <v>0</v>
      </c>
      <c r="P105" s="24" t="s">
        <v>184</v>
      </c>
      <c r="Q105" s="15" t="s">
        <v>25</v>
      </c>
      <c r="R105" s="15"/>
      <c r="S105" s="21"/>
    </row>
    <row r="106" spans="1:19" s="6" customFormat="1" ht="84" customHeight="1" x14ac:dyDescent="0.15">
      <c r="A106" s="13">
        <f t="shared" si="1"/>
        <v>99</v>
      </c>
      <c r="B106" s="15" t="s">
        <v>297</v>
      </c>
      <c r="C106" s="15" t="s">
        <v>37</v>
      </c>
      <c r="D106" s="15" t="s">
        <v>38</v>
      </c>
      <c r="E106" s="16">
        <v>46139</v>
      </c>
      <c r="F106" s="15" t="s">
        <v>295</v>
      </c>
      <c r="G106" s="15" t="s">
        <v>296</v>
      </c>
      <c r="H106" s="15" t="s">
        <v>221</v>
      </c>
      <c r="I106" s="17">
        <v>44169400</v>
      </c>
      <c r="J106" s="17">
        <v>43450000</v>
      </c>
      <c r="K106" s="18">
        <v>0.98299999999999998</v>
      </c>
      <c r="L106" s="19" t="s">
        <v>25</v>
      </c>
      <c r="M106" s="18" t="s">
        <v>25</v>
      </c>
      <c r="N106" s="20">
        <v>1</v>
      </c>
      <c r="O106" s="20">
        <v>0</v>
      </c>
      <c r="P106" s="24" t="s">
        <v>184</v>
      </c>
      <c r="Q106" s="15" t="s">
        <v>25</v>
      </c>
      <c r="R106" s="15"/>
      <c r="S106" s="21"/>
    </row>
    <row r="107" spans="1:19" s="6" customFormat="1" ht="84" customHeight="1" x14ac:dyDescent="0.15">
      <c r="A107" s="13">
        <f t="shared" si="1"/>
        <v>100</v>
      </c>
      <c r="B107" s="15" t="s">
        <v>298</v>
      </c>
      <c r="C107" s="15" t="s">
        <v>37</v>
      </c>
      <c r="D107" s="15" t="s">
        <v>38</v>
      </c>
      <c r="E107" s="16">
        <v>46139</v>
      </c>
      <c r="F107" s="15" t="s">
        <v>299</v>
      </c>
      <c r="G107" s="15" t="s">
        <v>300</v>
      </c>
      <c r="H107" s="15" t="s">
        <v>221</v>
      </c>
      <c r="I107" s="17">
        <v>63000300</v>
      </c>
      <c r="J107" s="17">
        <v>62150000</v>
      </c>
      <c r="K107" s="18">
        <v>0.98599999999999999</v>
      </c>
      <c r="L107" s="19" t="s">
        <v>25</v>
      </c>
      <c r="M107" s="18" t="s">
        <v>25</v>
      </c>
      <c r="N107" s="20">
        <v>1</v>
      </c>
      <c r="O107" s="20">
        <v>0</v>
      </c>
      <c r="P107" s="24" t="s">
        <v>184</v>
      </c>
      <c r="Q107" s="15" t="s">
        <v>25</v>
      </c>
      <c r="R107" s="15"/>
      <c r="S107" s="21"/>
    </row>
    <row r="108" spans="1:19" s="6" customFormat="1" ht="84" customHeight="1" x14ac:dyDescent="0.15">
      <c r="A108" s="13">
        <f t="shared" si="1"/>
        <v>101</v>
      </c>
      <c r="B108" s="15" t="s">
        <v>301</v>
      </c>
      <c r="C108" s="15" t="s">
        <v>37</v>
      </c>
      <c r="D108" s="15" t="s">
        <v>38</v>
      </c>
      <c r="E108" s="16">
        <v>46139</v>
      </c>
      <c r="F108" s="15" t="s">
        <v>302</v>
      </c>
      <c r="G108" s="15" t="s">
        <v>300</v>
      </c>
      <c r="H108" s="15" t="s">
        <v>221</v>
      </c>
      <c r="I108" s="17">
        <v>55084700</v>
      </c>
      <c r="J108" s="17">
        <v>54450000</v>
      </c>
      <c r="K108" s="18">
        <v>0.98799999999999999</v>
      </c>
      <c r="L108" s="19" t="s">
        <v>25</v>
      </c>
      <c r="M108" s="18" t="s">
        <v>25</v>
      </c>
      <c r="N108" s="20">
        <v>1</v>
      </c>
      <c r="O108" s="20">
        <v>0</v>
      </c>
      <c r="P108" s="24" t="s">
        <v>184</v>
      </c>
      <c r="Q108" s="15" t="s">
        <v>25</v>
      </c>
      <c r="R108" s="15"/>
      <c r="S108" s="21"/>
    </row>
    <row r="109" spans="1:19" s="6" customFormat="1" ht="84" customHeight="1" x14ac:dyDescent="0.15">
      <c r="A109" s="13">
        <f t="shared" si="1"/>
        <v>102</v>
      </c>
      <c r="B109" s="15" t="s">
        <v>303</v>
      </c>
      <c r="C109" s="15" t="s">
        <v>37</v>
      </c>
      <c r="D109" s="15" t="s">
        <v>38</v>
      </c>
      <c r="E109" s="16">
        <v>46139</v>
      </c>
      <c r="F109" s="15" t="s">
        <v>304</v>
      </c>
      <c r="G109" s="15" t="s">
        <v>300</v>
      </c>
      <c r="H109" s="15" t="s">
        <v>221</v>
      </c>
      <c r="I109" s="17">
        <v>47760900</v>
      </c>
      <c r="J109" s="17">
        <v>47300000</v>
      </c>
      <c r="K109" s="18">
        <v>0.99</v>
      </c>
      <c r="L109" s="19" t="s">
        <v>25</v>
      </c>
      <c r="M109" s="18" t="s">
        <v>25</v>
      </c>
      <c r="N109" s="20">
        <v>1</v>
      </c>
      <c r="O109" s="20">
        <v>0</v>
      </c>
      <c r="P109" s="24" t="s">
        <v>184</v>
      </c>
      <c r="Q109" s="15" t="s">
        <v>25</v>
      </c>
      <c r="R109" s="15"/>
      <c r="S109" s="21"/>
    </row>
    <row r="110" spans="1:19" s="6" customFormat="1" ht="84" customHeight="1" x14ac:dyDescent="0.15">
      <c r="A110" s="13">
        <f t="shared" si="1"/>
        <v>103</v>
      </c>
      <c r="B110" s="15" t="s">
        <v>305</v>
      </c>
      <c r="C110" s="15" t="s">
        <v>37</v>
      </c>
      <c r="D110" s="15" t="s">
        <v>38</v>
      </c>
      <c r="E110" s="16">
        <v>46139</v>
      </c>
      <c r="F110" s="15" t="s">
        <v>306</v>
      </c>
      <c r="G110" s="15" t="s">
        <v>307</v>
      </c>
      <c r="H110" s="15" t="s">
        <v>221</v>
      </c>
      <c r="I110" s="17">
        <v>112946900</v>
      </c>
      <c r="J110" s="17">
        <v>112200000</v>
      </c>
      <c r="K110" s="18">
        <v>0.99299999999999999</v>
      </c>
      <c r="L110" s="19" t="s">
        <v>25</v>
      </c>
      <c r="M110" s="18" t="s">
        <v>25</v>
      </c>
      <c r="N110" s="20">
        <v>1</v>
      </c>
      <c r="O110" s="20">
        <v>0</v>
      </c>
      <c r="P110" s="24" t="s">
        <v>184</v>
      </c>
      <c r="Q110" s="15" t="s">
        <v>25</v>
      </c>
      <c r="R110" s="15"/>
      <c r="S110" s="21"/>
    </row>
    <row r="111" spans="1:19" s="6" customFormat="1" ht="84" customHeight="1" x14ac:dyDescent="0.15">
      <c r="A111" s="13">
        <f t="shared" si="1"/>
        <v>104</v>
      </c>
      <c r="B111" s="15" t="s">
        <v>308</v>
      </c>
      <c r="C111" s="15" t="s">
        <v>109</v>
      </c>
      <c r="D111" s="15" t="s">
        <v>110</v>
      </c>
      <c r="E111" s="16">
        <v>46139</v>
      </c>
      <c r="F111" s="15" t="s">
        <v>67</v>
      </c>
      <c r="G111" s="15" t="s">
        <v>68</v>
      </c>
      <c r="H111" s="15" t="s">
        <v>45</v>
      </c>
      <c r="I111" s="17" t="s">
        <v>25</v>
      </c>
      <c r="J111" s="17">
        <v>6434010</v>
      </c>
      <c r="K111" s="18" t="s">
        <v>25</v>
      </c>
      <c r="L111" s="19" t="s">
        <v>25</v>
      </c>
      <c r="M111" s="18" t="s">
        <v>25</v>
      </c>
      <c r="N111" s="20">
        <v>2</v>
      </c>
      <c r="O111" s="20">
        <v>0</v>
      </c>
      <c r="P111" s="24" t="s">
        <v>25</v>
      </c>
      <c r="Q111" s="15" t="s">
        <v>46</v>
      </c>
      <c r="R111" s="15"/>
      <c r="S111" s="21"/>
    </row>
    <row r="112" spans="1:19" s="6" customFormat="1" ht="84" customHeight="1" x14ac:dyDescent="0.15">
      <c r="A112" s="13">
        <f t="shared" si="1"/>
        <v>105</v>
      </c>
      <c r="B112" s="15" t="s">
        <v>309</v>
      </c>
      <c r="C112" s="15" t="s">
        <v>310</v>
      </c>
      <c r="D112" s="15" t="s">
        <v>113</v>
      </c>
      <c r="E112" s="16">
        <v>46139</v>
      </c>
      <c r="F112" s="15" t="s">
        <v>240</v>
      </c>
      <c r="G112" s="15" t="s">
        <v>154</v>
      </c>
      <c r="H112" s="15" t="s">
        <v>45</v>
      </c>
      <c r="I112" s="17" t="s">
        <v>25</v>
      </c>
      <c r="J112" s="17">
        <v>1848000</v>
      </c>
      <c r="K112" s="18" t="s">
        <v>25</v>
      </c>
      <c r="L112" s="19" t="s">
        <v>25</v>
      </c>
      <c r="M112" s="18" t="s">
        <v>25</v>
      </c>
      <c r="N112" s="20">
        <v>2</v>
      </c>
      <c r="O112" s="20">
        <v>0</v>
      </c>
      <c r="P112" s="24" t="s">
        <v>25</v>
      </c>
      <c r="Q112" s="15" t="s">
        <v>25</v>
      </c>
      <c r="R112" s="15"/>
      <c r="S112" s="21"/>
    </row>
    <row r="113" spans="1:19" s="6" customFormat="1" ht="84" customHeight="1" x14ac:dyDescent="0.15">
      <c r="A113" s="13">
        <f t="shared" si="1"/>
        <v>106</v>
      </c>
      <c r="B113" s="15" t="s">
        <v>311</v>
      </c>
      <c r="C113" s="15" t="s">
        <v>191</v>
      </c>
      <c r="D113" s="15" t="s">
        <v>39</v>
      </c>
      <c r="E113" s="16">
        <v>46139</v>
      </c>
      <c r="F113" s="15" t="s">
        <v>312</v>
      </c>
      <c r="G113" s="15" t="s">
        <v>313</v>
      </c>
      <c r="H113" s="15" t="s">
        <v>221</v>
      </c>
      <c r="I113" s="17">
        <v>12964600</v>
      </c>
      <c r="J113" s="17">
        <v>11000000</v>
      </c>
      <c r="K113" s="18">
        <v>0.84799999999999998</v>
      </c>
      <c r="L113" s="19" t="s">
        <v>25</v>
      </c>
      <c r="M113" s="18" t="s">
        <v>25</v>
      </c>
      <c r="N113" s="20">
        <v>1</v>
      </c>
      <c r="O113" s="20">
        <v>0</v>
      </c>
      <c r="P113" s="24" t="s">
        <v>184</v>
      </c>
      <c r="Q113" s="15" t="s">
        <v>25</v>
      </c>
      <c r="R113" s="15"/>
      <c r="S113" s="21"/>
    </row>
    <row r="114" spans="1:19" s="6" customFormat="1" ht="84" customHeight="1" x14ac:dyDescent="0.15">
      <c r="A114" s="13">
        <f t="shared" si="1"/>
        <v>107</v>
      </c>
      <c r="B114" s="15" t="s">
        <v>314</v>
      </c>
      <c r="C114" s="15" t="s">
        <v>226</v>
      </c>
      <c r="D114" s="15" t="s">
        <v>127</v>
      </c>
      <c r="E114" s="16">
        <v>46139</v>
      </c>
      <c r="F114" s="15" t="s">
        <v>290</v>
      </c>
      <c r="G114" s="15" t="s">
        <v>68</v>
      </c>
      <c r="H114" s="15" t="s">
        <v>45</v>
      </c>
      <c r="I114" s="17" t="s">
        <v>25</v>
      </c>
      <c r="J114" s="17">
        <v>13750000</v>
      </c>
      <c r="K114" s="18" t="s">
        <v>25</v>
      </c>
      <c r="L114" s="19" t="s">
        <v>25</v>
      </c>
      <c r="M114" s="18" t="s">
        <v>25</v>
      </c>
      <c r="N114" s="20">
        <v>2</v>
      </c>
      <c r="O114" s="20">
        <v>0</v>
      </c>
      <c r="P114" s="24" t="s">
        <v>25</v>
      </c>
      <c r="Q114" s="15" t="s">
        <v>25</v>
      </c>
      <c r="R114" s="15"/>
      <c r="S114" s="21"/>
    </row>
    <row r="115" spans="1:19" s="6" customFormat="1" ht="84" customHeight="1" x14ac:dyDescent="0.15">
      <c r="A115" s="13">
        <f t="shared" si="1"/>
        <v>108</v>
      </c>
      <c r="B115" s="15" t="s">
        <v>315</v>
      </c>
      <c r="C115" s="15" t="s">
        <v>226</v>
      </c>
      <c r="D115" s="15" t="s">
        <v>127</v>
      </c>
      <c r="E115" s="16">
        <v>46139</v>
      </c>
      <c r="F115" s="15" t="s">
        <v>237</v>
      </c>
      <c r="G115" s="15" t="s">
        <v>238</v>
      </c>
      <c r="H115" s="15" t="s">
        <v>45</v>
      </c>
      <c r="I115" s="17" t="s">
        <v>25</v>
      </c>
      <c r="J115" s="17">
        <v>3850000</v>
      </c>
      <c r="K115" s="18" t="s">
        <v>25</v>
      </c>
      <c r="L115" s="19" t="s">
        <v>25</v>
      </c>
      <c r="M115" s="18" t="s">
        <v>25</v>
      </c>
      <c r="N115" s="20">
        <v>3</v>
      </c>
      <c r="O115" s="20">
        <v>0</v>
      </c>
      <c r="P115" s="24" t="s">
        <v>25</v>
      </c>
      <c r="Q115" s="15" t="s">
        <v>25</v>
      </c>
      <c r="R115" s="15"/>
      <c r="S115" s="21"/>
    </row>
    <row r="116" spans="1:19" s="6" customFormat="1" ht="84" customHeight="1" x14ac:dyDescent="0.15">
      <c r="A116" s="13">
        <f t="shared" si="1"/>
        <v>109</v>
      </c>
      <c r="B116" s="15" t="s">
        <v>316</v>
      </c>
      <c r="C116" s="15" t="s">
        <v>226</v>
      </c>
      <c r="D116" s="15" t="s">
        <v>127</v>
      </c>
      <c r="E116" s="16">
        <v>46139</v>
      </c>
      <c r="F116" s="15" t="s">
        <v>317</v>
      </c>
      <c r="G116" s="15" t="s">
        <v>154</v>
      </c>
      <c r="H116" s="15" t="s">
        <v>45</v>
      </c>
      <c r="I116" s="17" t="s">
        <v>25</v>
      </c>
      <c r="J116" s="17">
        <v>5566000</v>
      </c>
      <c r="K116" s="18" t="s">
        <v>25</v>
      </c>
      <c r="L116" s="19" t="s">
        <v>25</v>
      </c>
      <c r="M116" s="18" t="s">
        <v>25</v>
      </c>
      <c r="N116" s="20">
        <v>3</v>
      </c>
      <c r="O116" s="20">
        <v>0</v>
      </c>
      <c r="P116" s="24" t="s">
        <v>25</v>
      </c>
      <c r="Q116" s="15" t="s">
        <v>25</v>
      </c>
      <c r="R116" s="15"/>
      <c r="S116" s="21"/>
    </row>
    <row r="117" spans="1:19" s="6" customFormat="1" ht="84" customHeight="1" x14ac:dyDescent="0.15">
      <c r="A117" s="13">
        <f t="shared" si="1"/>
        <v>110</v>
      </c>
      <c r="B117" s="15" t="s">
        <v>318</v>
      </c>
      <c r="C117" s="15" t="s">
        <v>147</v>
      </c>
      <c r="D117" s="15" t="s">
        <v>148</v>
      </c>
      <c r="E117" s="16">
        <v>46139</v>
      </c>
      <c r="F117" s="15" t="s">
        <v>319</v>
      </c>
      <c r="G117" s="15" t="s">
        <v>320</v>
      </c>
      <c r="H117" s="15" t="s">
        <v>221</v>
      </c>
      <c r="I117" s="17">
        <v>53045300</v>
      </c>
      <c r="J117" s="17">
        <v>49500000</v>
      </c>
      <c r="K117" s="18">
        <v>0.93300000000000005</v>
      </c>
      <c r="L117" s="19" t="s">
        <v>25</v>
      </c>
      <c r="M117" s="18" t="s">
        <v>25</v>
      </c>
      <c r="N117" s="20">
        <v>1</v>
      </c>
      <c r="O117" s="20">
        <v>0</v>
      </c>
      <c r="P117" s="24" t="s">
        <v>184</v>
      </c>
      <c r="Q117" s="15" t="s">
        <v>34</v>
      </c>
      <c r="R117" s="15"/>
      <c r="S117" s="21"/>
    </row>
    <row r="118" spans="1:19" s="6" customFormat="1" ht="84" customHeight="1" x14ac:dyDescent="0.15">
      <c r="A118" s="13">
        <f t="shared" si="1"/>
        <v>111</v>
      </c>
      <c r="B118" s="15" t="s">
        <v>321</v>
      </c>
      <c r="C118" s="15" t="s">
        <v>209</v>
      </c>
      <c r="D118" s="15" t="s">
        <v>94</v>
      </c>
      <c r="E118" s="16">
        <v>46139</v>
      </c>
      <c r="F118" s="15" t="s">
        <v>240</v>
      </c>
      <c r="G118" s="15" t="s">
        <v>154</v>
      </c>
      <c r="H118" s="15" t="s">
        <v>45</v>
      </c>
      <c r="I118" s="17" t="s">
        <v>25</v>
      </c>
      <c r="J118" s="17">
        <v>2420000</v>
      </c>
      <c r="K118" s="18" t="s">
        <v>25</v>
      </c>
      <c r="L118" s="19" t="s">
        <v>25</v>
      </c>
      <c r="M118" s="18" t="s">
        <v>25</v>
      </c>
      <c r="N118" s="20">
        <v>3</v>
      </c>
      <c r="O118" s="20">
        <v>0</v>
      </c>
      <c r="P118" s="24" t="s">
        <v>25</v>
      </c>
      <c r="Q118" s="15" t="s">
        <v>25</v>
      </c>
      <c r="R118" s="15"/>
      <c r="S118" s="21"/>
    </row>
    <row r="119" spans="1:19" s="6" customFormat="1" ht="84" customHeight="1" x14ac:dyDescent="0.15">
      <c r="A119" s="13">
        <f t="shared" si="1"/>
        <v>112</v>
      </c>
      <c r="B119" s="15" t="s">
        <v>322</v>
      </c>
      <c r="C119" s="15" t="s">
        <v>83</v>
      </c>
      <c r="D119" s="15" t="s">
        <v>84</v>
      </c>
      <c r="E119" s="16">
        <v>46140</v>
      </c>
      <c r="F119" s="15" t="s">
        <v>240</v>
      </c>
      <c r="G119" s="15" t="s">
        <v>154</v>
      </c>
      <c r="H119" s="15" t="s">
        <v>45</v>
      </c>
      <c r="I119" s="17" t="s">
        <v>25</v>
      </c>
      <c r="J119" s="17">
        <v>2035000</v>
      </c>
      <c r="K119" s="18" t="s">
        <v>25</v>
      </c>
      <c r="L119" s="19" t="s">
        <v>25</v>
      </c>
      <c r="M119" s="18" t="s">
        <v>25</v>
      </c>
      <c r="N119" s="20">
        <v>2</v>
      </c>
      <c r="O119" s="20">
        <v>0</v>
      </c>
      <c r="P119" s="24" t="s">
        <v>34</v>
      </c>
      <c r="Q119" s="15" t="s">
        <v>34</v>
      </c>
      <c r="R119" s="15"/>
      <c r="S119" s="21"/>
    </row>
    <row r="120" spans="1:19" s="6" customFormat="1" ht="84" customHeight="1" x14ac:dyDescent="0.15">
      <c r="A120" s="13">
        <f t="shared" si="1"/>
        <v>113</v>
      </c>
      <c r="B120" s="15" t="s">
        <v>323</v>
      </c>
      <c r="C120" s="15" t="s">
        <v>209</v>
      </c>
      <c r="D120" s="15" t="s">
        <v>94</v>
      </c>
      <c r="E120" s="16">
        <v>46140</v>
      </c>
      <c r="F120" s="15" t="s">
        <v>324</v>
      </c>
      <c r="G120" s="15" t="s">
        <v>325</v>
      </c>
      <c r="H120" s="15" t="s">
        <v>221</v>
      </c>
      <c r="I120" s="17">
        <v>103316400</v>
      </c>
      <c r="J120" s="17">
        <v>102300000</v>
      </c>
      <c r="K120" s="18">
        <v>0.99</v>
      </c>
      <c r="L120" s="19" t="s">
        <v>25</v>
      </c>
      <c r="M120" s="18" t="s">
        <v>25</v>
      </c>
      <c r="N120" s="20">
        <v>1</v>
      </c>
      <c r="O120" s="20">
        <v>0</v>
      </c>
      <c r="P120" s="24" t="s">
        <v>184</v>
      </c>
      <c r="Q120" s="15" t="s">
        <v>25</v>
      </c>
      <c r="R120" s="15"/>
      <c r="S120" s="21"/>
    </row>
    <row r="121" spans="1:19" s="6" customFormat="1" ht="84" customHeight="1" x14ac:dyDescent="0.15">
      <c r="A121" s="13">
        <f t="shared" si="1"/>
        <v>114</v>
      </c>
      <c r="B121" s="15" t="s">
        <v>326</v>
      </c>
      <c r="C121" s="15" t="s">
        <v>26</v>
      </c>
      <c r="D121" s="15" t="s">
        <v>27</v>
      </c>
      <c r="E121" s="16">
        <v>46140</v>
      </c>
      <c r="F121" s="15" t="s">
        <v>290</v>
      </c>
      <c r="G121" s="15" t="s">
        <v>291</v>
      </c>
      <c r="H121" s="15" t="s">
        <v>45</v>
      </c>
      <c r="I121" s="17" t="s">
        <v>25</v>
      </c>
      <c r="J121" s="17">
        <v>10780000</v>
      </c>
      <c r="K121" s="18" t="s">
        <v>25</v>
      </c>
      <c r="L121" s="19" t="s">
        <v>25</v>
      </c>
      <c r="M121" s="18" t="s">
        <v>25</v>
      </c>
      <c r="N121" s="20">
        <v>2</v>
      </c>
      <c r="O121" s="20">
        <v>0</v>
      </c>
      <c r="P121" s="24" t="s">
        <v>25</v>
      </c>
      <c r="Q121" s="15" t="s">
        <v>25</v>
      </c>
      <c r="R121" s="15"/>
      <c r="S121" s="21"/>
    </row>
    <row r="122" spans="1:19" s="6" customFormat="1" ht="84" customHeight="1" x14ac:dyDescent="0.15">
      <c r="A122" s="13">
        <f t="shared" si="1"/>
        <v>115</v>
      </c>
      <c r="B122" s="15" t="s">
        <v>327</v>
      </c>
      <c r="C122" s="15" t="s">
        <v>35</v>
      </c>
      <c r="D122" s="15" t="s">
        <v>36</v>
      </c>
      <c r="E122" s="16">
        <v>46140</v>
      </c>
      <c r="F122" s="15" t="s">
        <v>240</v>
      </c>
      <c r="G122" s="15" t="s">
        <v>154</v>
      </c>
      <c r="H122" s="15" t="s">
        <v>45</v>
      </c>
      <c r="I122" s="17" t="s">
        <v>25</v>
      </c>
      <c r="J122" s="17">
        <v>8635000</v>
      </c>
      <c r="K122" s="18" t="s">
        <v>25</v>
      </c>
      <c r="L122" s="19" t="s">
        <v>25</v>
      </c>
      <c r="M122" s="18" t="s">
        <v>25</v>
      </c>
      <c r="N122" s="20">
        <v>2</v>
      </c>
      <c r="O122" s="20">
        <v>0</v>
      </c>
      <c r="P122" s="24" t="s">
        <v>25</v>
      </c>
      <c r="Q122" s="15" t="s">
        <v>25</v>
      </c>
      <c r="R122" s="15"/>
      <c r="S122" s="21"/>
    </row>
    <row r="123" spans="1:19" s="6" customFormat="1" ht="84" customHeight="1" x14ac:dyDescent="0.15">
      <c r="A123" s="13">
        <f t="shared" si="1"/>
        <v>116</v>
      </c>
      <c r="B123" s="15" t="s">
        <v>328</v>
      </c>
      <c r="C123" s="15" t="s">
        <v>35</v>
      </c>
      <c r="D123" s="15" t="s">
        <v>36</v>
      </c>
      <c r="E123" s="16">
        <v>46140</v>
      </c>
      <c r="F123" s="15" t="s">
        <v>240</v>
      </c>
      <c r="G123" s="15" t="s">
        <v>154</v>
      </c>
      <c r="H123" s="15" t="s">
        <v>45</v>
      </c>
      <c r="I123" s="17" t="s">
        <v>25</v>
      </c>
      <c r="J123" s="17">
        <v>2530000</v>
      </c>
      <c r="K123" s="18" t="s">
        <v>25</v>
      </c>
      <c r="L123" s="19" t="s">
        <v>25</v>
      </c>
      <c r="M123" s="18" t="s">
        <v>25</v>
      </c>
      <c r="N123" s="20">
        <v>3</v>
      </c>
      <c r="O123" s="20">
        <v>0</v>
      </c>
      <c r="P123" s="24" t="s">
        <v>25</v>
      </c>
      <c r="Q123" s="15" t="s">
        <v>25</v>
      </c>
      <c r="R123" s="15"/>
      <c r="S123" s="21"/>
    </row>
    <row r="124" spans="1:19" s="6" customFormat="1" ht="84" customHeight="1" x14ac:dyDescent="0.15">
      <c r="A124" s="13">
        <f t="shared" si="1"/>
        <v>117</v>
      </c>
      <c r="B124" s="15" t="s">
        <v>329</v>
      </c>
      <c r="C124" s="15" t="s">
        <v>109</v>
      </c>
      <c r="D124" s="15" t="s">
        <v>110</v>
      </c>
      <c r="E124" s="16">
        <v>46140</v>
      </c>
      <c r="F124" s="15" t="s">
        <v>330</v>
      </c>
      <c r="G124" s="15" t="s">
        <v>331</v>
      </c>
      <c r="H124" s="15" t="s">
        <v>45</v>
      </c>
      <c r="I124" s="17" t="s">
        <v>25</v>
      </c>
      <c r="J124" s="17">
        <v>2310000</v>
      </c>
      <c r="K124" s="18" t="s">
        <v>25</v>
      </c>
      <c r="L124" s="19" t="s">
        <v>25</v>
      </c>
      <c r="M124" s="18" t="s">
        <v>25</v>
      </c>
      <c r="N124" s="20">
        <v>1</v>
      </c>
      <c r="O124" s="20">
        <v>0</v>
      </c>
      <c r="P124" s="24" t="s">
        <v>25</v>
      </c>
      <c r="Q124" s="15" t="s">
        <v>46</v>
      </c>
      <c r="R124" s="15"/>
      <c r="S124" s="21"/>
    </row>
    <row r="125" spans="1:19" s="6" customFormat="1" ht="84" customHeight="1" x14ac:dyDescent="0.15">
      <c r="A125" s="13">
        <f t="shared" si="1"/>
        <v>118</v>
      </c>
      <c r="B125" s="15" t="s">
        <v>332</v>
      </c>
      <c r="C125" s="15" t="s">
        <v>310</v>
      </c>
      <c r="D125" s="15" t="s">
        <v>113</v>
      </c>
      <c r="E125" s="16">
        <v>46140</v>
      </c>
      <c r="F125" s="15" t="s">
        <v>290</v>
      </c>
      <c r="G125" s="15" t="s">
        <v>68</v>
      </c>
      <c r="H125" s="15" t="s">
        <v>45</v>
      </c>
      <c r="I125" s="17" t="s">
        <v>25</v>
      </c>
      <c r="J125" s="17">
        <v>2860000</v>
      </c>
      <c r="K125" s="18" t="s">
        <v>25</v>
      </c>
      <c r="L125" s="19" t="s">
        <v>25</v>
      </c>
      <c r="M125" s="18" t="s">
        <v>25</v>
      </c>
      <c r="N125" s="20">
        <v>2</v>
      </c>
      <c r="O125" s="20">
        <v>0</v>
      </c>
      <c r="P125" s="24" t="s">
        <v>25</v>
      </c>
      <c r="Q125" s="15" t="s">
        <v>25</v>
      </c>
      <c r="R125" s="15"/>
      <c r="S125" s="21"/>
    </row>
    <row r="126" spans="1:19" s="6" customFormat="1" ht="84" customHeight="1" x14ac:dyDescent="0.15">
      <c r="A126" s="13">
        <f t="shared" si="1"/>
        <v>119</v>
      </c>
      <c r="B126" s="15" t="s">
        <v>333</v>
      </c>
      <c r="C126" s="15" t="s">
        <v>310</v>
      </c>
      <c r="D126" s="15" t="s">
        <v>113</v>
      </c>
      <c r="E126" s="16">
        <v>46140</v>
      </c>
      <c r="F126" s="15" t="s">
        <v>290</v>
      </c>
      <c r="G126" s="15" t="s">
        <v>68</v>
      </c>
      <c r="H126" s="15" t="s">
        <v>45</v>
      </c>
      <c r="I126" s="17" t="s">
        <v>25</v>
      </c>
      <c r="J126" s="17">
        <v>5830000</v>
      </c>
      <c r="K126" s="18" t="s">
        <v>25</v>
      </c>
      <c r="L126" s="19" t="s">
        <v>25</v>
      </c>
      <c r="M126" s="18" t="s">
        <v>25</v>
      </c>
      <c r="N126" s="20">
        <v>2</v>
      </c>
      <c r="O126" s="20">
        <v>0</v>
      </c>
      <c r="P126" s="24" t="s">
        <v>25</v>
      </c>
      <c r="Q126" s="15" t="s">
        <v>25</v>
      </c>
      <c r="R126" s="15"/>
      <c r="S126" s="21"/>
    </row>
    <row r="127" spans="1:19" s="6" customFormat="1" ht="84" customHeight="1" x14ac:dyDescent="0.15">
      <c r="A127" s="13">
        <f t="shared" si="1"/>
        <v>120</v>
      </c>
      <c r="B127" s="15" t="s">
        <v>334</v>
      </c>
      <c r="C127" s="15" t="s">
        <v>41</v>
      </c>
      <c r="D127" s="15" t="s">
        <v>42</v>
      </c>
      <c r="E127" s="16">
        <v>46140</v>
      </c>
      <c r="F127" s="15" t="s">
        <v>335</v>
      </c>
      <c r="G127" s="15" t="s">
        <v>336</v>
      </c>
      <c r="H127" s="15" t="s">
        <v>45</v>
      </c>
      <c r="I127" s="17" t="s">
        <v>25</v>
      </c>
      <c r="J127" s="17">
        <v>2970000</v>
      </c>
      <c r="K127" s="18" t="s">
        <v>25</v>
      </c>
      <c r="L127" s="19" t="s">
        <v>25</v>
      </c>
      <c r="M127" s="18" t="s">
        <v>25</v>
      </c>
      <c r="N127" s="20">
        <v>8</v>
      </c>
      <c r="O127" s="20">
        <v>0</v>
      </c>
      <c r="P127" s="24" t="s">
        <v>25</v>
      </c>
      <c r="Q127" s="15" t="s">
        <v>25</v>
      </c>
      <c r="R127" s="15"/>
      <c r="S127" s="21"/>
    </row>
    <row r="128" spans="1:19" s="6" customFormat="1" ht="84" customHeight="1" x14ac:dyDescent="0.15">
      <c r="A128" s="13">
        <f t="shared" si="1"/>
        <v>121</v>
      </c>
      <c r="B128" s="15" t="s">
        <v>337</v>
      </c>
      <c r="C128" s="15" t="s">
        <v>37</v>
      </c>
      <c r="D128" s="15" t="s">
        <v>38</v>
      </c>
      <c r="E128" s="16">
        <v>46142</v>
      </c>
      <c r="F128" s="15" t="s">
        <v>240</v>
      </c>
      <c r="G128" s="15" t="s">
        <v>154</v>
      </c>
      <c r="H128" s="15" t="s">
        <v>45</v>
      </c>
      <c r="I128" s="17" t="s">
        <v>25</v>
      </c>
      <c r="J128" s="17">
        <v>4730000</v>
      </c>
      <c r="K128" s="18" t="s">
        <v>25</v>
      </c>
      <c r="L128" s="19" t="s">
        <v>25</v>
      </c>
      <c r="M128" s="18" t="s">
        <v>25</v>
      </c>
      <c r="N128" s="20">
        <v>2</v>
      </c>
      <c r="O128" s="20">
        <v>0</v>
      </c>
      <c r="P128" s="24" t="s">
        <v>25</v>
      </c>
      <c r="Q128" s="15" t="s">
        <v>25</v>
      </c>
      <c r="R128" s="15"/>
      <c r="S128" s="21"/>
    </row>
    <row r="129" spans="1:19" s="6" customFormat="1" ht="84" customHeight="1" x14ac:dyDescent="0.15">
      <c r="A129" s="13">
        <f t="shared" si="1"/>
        <v>122</v>
      </c>
      <c r="B129" s="15" t="s">
        <v>338</v>
      </c>
      <c r="C129" s="15" t="s">
        <v>37</v>
      </c>
      <c r="D129" s="15" t="s">
        <v>38</v>
      </c>
      <c r="E129" s="16">
        <v>46142</v>
      </c>
      <c r="F129" s="15" t="s">
        <v>240</v>
      </c>
      <c r="G129" s="15" t="s">
        <v>154</v>
      </c>
      <c r="H129" s="15" t="s">
        <v>45</v>
      </c>
      <c r="I129" s="17" t="s">
        <v>25</v>
      </c>
      <c r="J129" s="17">
        <v>3630000</v>
      </c>
      <c r="K129" s="18" t="s">
        <v>25</v>
      </c>
      <c r="L129" s="19" t="s">
        <v>25</v>
      </c>
      <c r="M129" s="18" t="s">
        <v>25</v>
      </c>
      <c r="N129" s="20">
        <v>2</v>
      </c>
      <c r="O129" s="20">
        <v>0</v>
      </c>
      <c r="P129" s="24" t="s">
        <v>25</v>
      </c>
      <c r="Q129" s="15" t="s">
        <v>25</v>
      </c>
      <c r="R129" s="15"/>
      <c r="S129" s="21"/>
    </row>
    <row r="130" spans="1:19" s="6" customFormat="1" ht="84" customHeight="1" x14ac:dyDescent="0.15">
      <c r="A130" s="13">
        <f t="shared" si="1"/>
        <v>123</v>
      </c>
      <c r="B130" s="15" t="s">
        <v>339</v>
      </c>
      <c r="C130" s="15" t="s">
        <v>191</v>
      </c>
      <c r="D130" s="15" t="s">
        <v>39</v>
      </c>
      <c r="E130" s="16">
        <v>46142</v>
      </c>
      <c r="F130" s="15" t="s">
        <v>317</v>
      </c>
      <c r="G130" s="15" t="s">
        <v>154</v>
      </c>
      <c r="H130" s="15" t="s">
        <v>45</v>
      </c>
      <c r="I130" s="17" t="s">
        <v>25</v>
      </c>
      <c r="J130" s="17">
        <v>9966000</v>
      </c>
      <c r="K130" s="18" t="s">
        <v>25</v>
      </c>
      <c r="L130" s="19" t="s">
        <v>25</v>
      </c>
      <c r="M130" s="18" t="s">
        <v>25</v>
      </c>
      <c r="N130" s="20">
        <v>3</v>
      </c>
      <c r="O130" s="20">
        <v>0</v>
      </c>
      <c r="P130" s="24" t="s">
        <v>25</v>
      </c>
      <c r="Q130" s="15" t="s">
        <v>25</v>
      </c>
      <c r="R130" s="15"/>
      <c r="S130" s="21"/>
    </row>
    <row r="131" spans="1:19" s="6" customFormat="1" ht="84" customHeight="1" x14ac:dyDescent="0.15">
      <c r="A131" s="13">
        <f t="shared" si="1"/>
        <v>124</v>
      </c>
      <c r="B131" s="15" t="s">
        <v>340</v>
      </c>
      <c r="C131" s="15" t="s">
        <v>191</v>
      </c>
      <c r="D131" s="15" t="s">
        <v>39</v>
      </c>
      <c r="E131" s="16">
        <v>46142</v>
      </c>
      <c r="F131" s="15" t="s">
        <v>317</v>
      </c>
      <c r="G131" s="15" t="s">
        <v>154</v>
      </c>
      <c r="H131" s="15" t="s">
        <v>45</v>
      </c>
      <c r="I131" s="17" t="s">
        <v>25</v>
      </c>
      <c r="J131" s="17">
        <v>5357000</v>
      </c>
      <c r="K131" s="18" t="s">
        <v>25</v>
      </c>
      <c r="L131" s="19" t="s">
        <v>25</v>
      </c>
      <c r="M131" s="18" t="s">
        <v>25</v>
      </c>
      <c r="N131" s="20">
        <v>2</v>
      </c>
      <c r="O131" s="20">
        <v>0</v>
      </c>
      <c r="P131" s="24" t="s">
        <v>25</v>
      </c>
      <c r="Q131" s="15" t="s">
        <v>25</v>
      </c>
      <c r="R131" s="15"/>
      <c r="S131" s="21"/>
    </row>
    <row r="132" spans="1:19" s="6" customFormat="1" ht="84" customHeight="1" x14ac:dyDescent="0.15">
      <c r="A132" s="13">
        <f t="shared" si="1"/>
        <v>125</v>
      </c>
      <c r="B132" s="15" t="s">
        <v>341</v>
      </c>
      <c r="C132" s="15" t="s">
        <v>147</v>
      </c>
      <c r="D132" s="15" t="s">
        <v>148</v>
      </c>
      <c r="E132" s="16">
        <v>46142</v>
      </c>
      <c r="F132" s="15" t="s">
        <v>342</v>
      </c>
      <c r="G132" s="15" t="s">
        <v>154</v>
      </c>
      <c r="H132" s="15" t="s">
        <v>45</v>
      </c>
      <c r="I132" s="17" t="s">
        <v>25</v>
      </c>
      <c r="J132" s="17">
        <v>2750000</v>
      </c>
      <c r="K132" s="18" t="s">
        <v>25</v>
      </c>
      <c r="L132" s="19" t="s">
        <v>25</v>
      </c>
      <c r="M132" s="18" t="s">
        <v>25</v>
      </c>
      <c r="N132" s="20">
        <v>3</v>
      </c>
      <c r="O132" s="20">
        <v>0</v>
      </c>
      <c r="P132" s="24" t="s">
        <v>25</v>
      </c>
      <c r="Q132" s="15" t="s">
        <v>25</v>
      </c>
      <c r="R132" s="15"/>
      <c r="S132" s="21"/>
    </row>
    <row r="133" spans="1:19" s="6" customFormat="1" ht="84" customHeight="1" x14ac:dyDescent="0.15">
      <c r="A133" s="13">
        <f t="shared" si="1"/>
        <v>126</v>
      </c>
      <c r="B133" s="15" t="s">
        <v>343</v>
      </c>
      <c r="C133" s="15" t="s">
        <v>147</v>
      </c>
      <c r="D133" s="15" t="s">
        <v>148</v>
      </c>
      <c r="E133" s="16">
        <v>46142</v>
      </c>
      <c r="F133" s="15" t="s">
        <v>237</v>
      </c>
      <c r="G133" s="15" t="s">
        <v>344</v>
      </c>
      <c r="H133" s="15" t="s">
        <v>45</v>
      </c>
      <c r="I133" s="17" t="s">
        <v>25</v>
      </c>
      <c r="J133" s="17">
        <v>3740000</v>
      </c>
      <c r="K133" s="18" t="s">
        <v>25</v>
      </c>
      <c r="L133" s="19" t="s">
        <v>25</v>
      </c>
      <c r="M133" s="18" t="s">
        <v>25</v>
      </c>
      <c r="N133" s="20">
        <v>3</v>
      </c>
      <c r="O133" s="20">
        <v>0</v>
      </c>
      <c r="P133" s="24" t="s">
        <v>25</v>
      </c>
      <c r="Q133" s="15" t="s">
        <v>25</v>
      </c>
      <c r="R133" s="15"/>
      <c r="S133" s="21"/>
    </row>
    <row r="134" spans="1:19" s="6" customFormat="1" ht="84" customHeight="1" x14ac:dyDescent="0.15">
      <c r="A134" s="13">
        <f t="shared" si="1"/>
        <v>127</v>
      </c>
      <c r="B134" s="15" t="s">
        <v>345</v>
      </c>
      <c r="C134" s="15" t="s">
        <v>41</v>
      </c>
      <c r="D134" s="15" t="s">
        <v>42</v>
      </c>
      <c r="E134" s="16">
        <v>46142</v>
      </c>
      <c r="F134" s="15" t="s">
        <v>346</v>
      </c>
      <c r="G134" s="15" t="s">
        <v>347</v>
      </c>
      <c r="H134" s="15" t="s">
        <v>45</v>
      </c>
      <c r="I134" s="17" t="s">
        <v>25</v>
      </c>
      <c r="J134" s="17">
        <v>2695000</v>
      </c>
      <c r="K134" s="18" t="s">
        <v>25</v>
      </c>
      <c r="L134" s="19" t="s">
        <v>25</v>
      </c>
      <c r="M134" s="18" t="s">
        <v>25</v>
      </c>
      <c r="N134" s="20">
        <v>1</v>
      </c>
      <c r="O134" s="20">
        <v>0</v>
      </c>
      <c r="P134" s="24" t="s">
        <v>348</v>
      </c>
      <c r="Q134" s="15" t="s">
        <v>25</v>
      </c>
      <c r="R134" s="15"/>
      <c r="S134" s="21"/>
    </row>
  </sheetData>
  <mergeCells count="22">
    <mergeCell ref="C5:C7"/>
    <mergeCell ref="Q4:Q7"/>
    <mergeCell ref="L5:L7"/>
    <mergeCell ref="K4:K7"/>
    <mergeCell ref="E4:E7"/>
    <mergeCell ref="F5:F7"/>
    <mergeCell ref="A1:Q1"/>
    <mergeCell ref="J4:J7"/>
    <mergeCell ref="I4:I7"/>
    <mergeCell ref="F4:G4"/>
    <mergeCell ref="G5:G7"/>
    <mergeCell ref="O5:O7"/>
    <mergeCell ref="L4:M4"/>
    <mergeCell ref="H4:H7"/>
    <mergeCell ref="M5:M7"/>
    <mergeCell ref="C4:D4"/>
    <mergeCell ref="A4:A7"/>
    <mergeCell ref="B4:B7"/>
    <mergeCell ref="A2:Q2"/>
    <mergeCell ref="P4:P7"/>
    <mergeCell ref="N4:N7"/>
    <mergeCell ref="D5:D7"/>
  </mergeCells>
  <phoneticPr fontId="2"/>
  <conditionalFormatting sqref="E1:E7 E135:E1048576">
    <cfRule type="cellIs" dxfId="0" priority="1672" operator="between">
      <formula>43586</formula>
      <formula>43830</formula>
    </cfRule>
  </conditionalFormatting>
  <dataValidations xWindow="1066" yWindow="857" count="15">
    <dataValidation allowBlank="1" showInputMessage="1" showErrorMessage="1" prompt="・契約相手方の法人番号は、以下のサイトから検索し、当該法人の法人番号（13桁）を記載すること。(入力は数値部分のみ)_x000a_※支店で契約している場合は、本店の法人番号を記載すること。_x000a_法人ではない、またはサイトに記載されている情報と一致しない場合（サイトに記載がない場合も含む）は、「ｰ」と記載してください。" sqref="S8:S134" xr:uid="{B57D666E-7FFA-48F8-A1FE-800E7DAB7E0C}"/>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 sqref="R8:R134" xr:uid="{1B63CCF1-F385-450D-80F2-3827B1CB970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8:I134" xr:uid="{AE1A3E28-C848-47F5-8FAA-2497F5F1C90A}"/>
    <dataValidation allowBlank="1" showInputMessage="1" showErrorMessage="1" prompt="都道府県を省略せず記載_x000a_商号又は名称を「個人情報非公表」とした場合は、原則住所も「個人情報非公表」としてください。" sqref="G8:G134" xr:uid="{D5DDB55E-D967-49CC-8DC0-C4DAAF1FF5BC}"/>
    <dataValidation allowBlank="1" showInputMessage="1" showErrorMessage="1" prompt="当初契約締結日時点の契約担当官等を記載" sqref="C8:C134" xr:uid="{E54EC7E5-6B12-4F78-9CD8-4E72AA44523A}"/>
    <dataValidation allowBlank="1" showInputMessage="1" showErrorMessage="1" prompt="都道府県を省略せず記載" sqref="D8:D134" xr:uid="{6AFC15BC-1831-41A7-B31C-5D5755AA5958}"/>
    <dataValidation type="whole" errorStyle="warning" operator="greaterThanOrEqual" showInputMessage="1" showErrorMessage="1" error="１以上の数値が入力されていません！_x000a__x000a_" sqref="N8:N134" xr:uid="{8717144E-AD3D-4FD1-8A4B-8288DE336C28}">
      <formula1>1</formula1>
    </dataValidation>
    <dataValidation type="whole" errorStyle="warning" showInputMessage="1" showErrorMessage="1" error="応札者数を超えていませんか？_x000a_また、該当法人がいない場合は「0」の入力となっていますか？" sqref="O8:O134" xr:uid="{2CE3954A-C7B0-47EB-8912-A9DC22F141D1}">
      <formula1>0</formula1>
      <formula2>N8</formula2>
    </dataValidation>
    <dataValidation showInputMessage="1" showErrorMessage="1" prompt="「契約相手方法人区分」が6～14の場合は「ｰ」を入力してください" sqref="L8:M134" xr:uid="{AB19FA7E-511F-4D7C-80EF-84812FA9D77D}"/>
    <dataValidation allowBlank="1" showInputMessage="1" showErrorMessage="1" prompt="・単価契約、共同調達の場合等の記載事項_x000a_・記載不要な場合は「-」を記載" sqref="Q8:Q134" xr:uid="{0FDB6896-D083-44C7-B2FB-09864A79A23A}"/>
    <dataValidation errorStyle="warning" showInputMessage="1" showErrorMessage="1" error="当年度内の日ではありません" prompt="当初契約締結日を記載" sqref="E8:E134" xr:uid="{22F968E1-4D71-44D9-9DEF-C4ED6282539F}"/>
    <dataValidation allowBlank="1" sqref="F8:F134" xr:uid="{A5CA7482-4559-47F3-A030-155B12F494E9}"/>
    <dataValidation showInputMessage="1" showErrorMessage="1" sqref="H8:H134" xr:uid="{010C31C6-FCE2-4202-B236-940F1FC3944F}"/>
    <dataValidation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8:J134" xr:uid="{B75AAF42-037D-4AC5-8399-E5A440416158}"/>
    <dataValidation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K8:K134" xr:uid="{B3DC62F4-CF6A-4F92-B013-63E46376E715}"/>
  </dataValidations>
  <printOptions horizontalCentered="1"/>
  <pageMargins left="0.19685039370078741" right="0.19685039370078741" top="0.51181102362204722" bottom="0.11811023622047245" header="0.19685039370078741" footer="0.19685039370078741"/>
  <pageSetup paperSize="9" scale="61" fitToHeight="0" orientation="landscape" cellComments="asDisplayed" r:id="rId1"/>
  <headerFooter alignWithMargins="0"/>
  <rowBreaks count="1" manualBreakCount="1">
    <brk id="15" max="1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物役(競争)</vt:lpstr>
      <vt:lpstr>'物役(競争)'!Print_Area</vt:lpstr>
      <vt:lpstr>'物役(競争)'!Print_Titles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2019-09-25T04:19:24Z</dcterms:created>
  <dcterms:modified xsi:type="dcterms:W3CDTF">2026-05-28T02:48:58Z</dcterms:modified>
</cp:coreProperties>
</file>