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426"/>
  <workbookPr filterPrivacy="1" defaultThemeVersion="124226"/>
  <xr:revisionPtr revIDLastSave="0" documentId="13_ncr:1_{F8DA264E-E57D-4479-9F29-4E79F919AB9E}" xr6:coauthVersionLast="47" xr6:coauthVersionMax="47" xr10:uidLastSave="{00000000-0000-0000-0000-000000000000}"/>
  <bookViews>
    <workbookView xWindow="-108" yWindow="-108" windowWidth="23256" windowHeight="12456" tabRatio="831" xr2:uid="{00000000-000D-0000-FFFF-FFFF00000000}"/>
  </bookViews>
  <sheets>
    <sheet name="物役(競争)" sheetId="11" r:id="rId1"/>
  </sheets>
  <definedNames>
    <definedName name="_xlnm._FilterDatabase" localSheetId="0" hidden="1">'物役(競争)'!$A$6:$Q$6</definedName>
    <definedName name="_xlnm.Print_Area" localSheetId="0">'物役(競争)'!$A$1:$Q$27</definedName>
    <definedName name="_xlnm.Print_Titles" localSheetId="0">'物役(競争)'!$1:$7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9" i="11" l="1"/>
  <c r="A10" i="11" s="1"/>
  <c r="A11" i="11" s="1"/>
  <c r="A12" i="11" s="1"/>
  <c r="A13" i="11" s="1"/>
  <c r="A14" i="11" s="1"/>
  <c r="A15" i="11" s="1"/>
  <c r="A16" i="11" s="1"/>
  <c r="A17" i="11" s="1"/>
  <c r="A18" i="11" s="1"/>
  <c r="A19" i="11" s="1"/>
  <c r="A20" i="11" s="1"/>
  <c r="A21" i="11" s="1"/>
  <c r="A22" i="11" s="1"/>
  <c r="A23" i="11" s="1"/>
  <c r="A24" i="11" s="1"/>
  <c r="A25" i="11" s="1"/>
  <c r="A26" i="11" s="1"/>
  <c r="A27" i="11" s="1"/>
</calcChain>
</file>

<file path=xl/sharedStrings.xml><?xml version="1.0" encoding="utf-8"?>
<sst xmlns="http://schemas.openxmlformats.org/spreadsheetml/2006/main" count="251" uniqueCount="102">
  <si>
    <t>契約金額</t>
    <rPh sb="0" eb="2">
      <t>ケイヤク</t>
    </rPh>
    <rPh sb="2" eb="4">
      <t>キンガク</t>
    </rPh>
    <phoneticPr fontId="2"/>
  </si>
  <si>
    <t>備　　考</t>
    <rPh sb="0" eb="1">
      <t>ソナエ</t>
    </rPh>
    <rPh sb="3" eb="4">
      <t>コウ</t>
    </rPh>
    <phoneticPr fontId="2"/>
  </si>
  <si>
    <t>契約を締結した日</t>
    <rPh sb="0" eb="2">
      <t>ケイヤク</t>
    </rPh>
    <rPh sb="3" eb="5">
      <t>テイケツ</t>
    </rPh>
    <rPh sb="7" eb="8">
      <t>ヒ</t>
    </rPh>
    <phoneticPr fontId="2"/>
  </si>
  <si>
    <t>物品役務等の名称及び数量</t>
    <rPh sb="0" eb="2">
      <t>ブッピン</t>
    </rPh>
    <rPh sb="2" eb="4">
      <t>エキム</t>
    </rPh>
    <rPh sb="4" eb="5">
      <t>トウ</t>
    </rPh>
    <rPh sb="6" eb="8">
      <t>メイショウ</t>
    </rPh>
    <rPh sb="8" eb="9">
      <t>オヨ</t>
    </rPh>
    <rPh sb="10" eb="12">
      <t>スウリョウ</t>
    </rPh>
    <phoneticPr fontId="2"/>
  </si>
  <si>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2"/>
  </si>
  <si>
    <t>予定価格</t>
    <rPh sb="0" eb="2">
      <t>ヨテイ</t>
    </rPh>
    <rPh sb="2" eb="4">
      <t>カカク</t>
    </rPh>
    <phoneticPr fontId="2"/>
  </si>
  <si>
    <t>落札率</t>
    <rPh sb="0" eb="2">
      <t>ラクサツ</t>
    </rPh>
    <rPh sb="2" eb="3">
      <t>リツ</t>
    </rPh>
    <phoneticPr fontId="2"/>
  </si>
  <si>
    <t>応札者の数</t>
    <rPh sb="0" eb="2">
      <t>オウサツ</t>
    </rPh>
    <rPh sb="2" eb="3">
      <t>シャ</t>
    </rPh>
    <rPh sb="4" eb="5">
      <t>カズ</t>
    </rPh>
    <phoneticPr fontId="2"/>
  </si>
  <si>
    <t>名称</t>
    <rPh sb="0" eb="2">
      <t>メイショウ</t>
    </rPh>
    <phoneticPr fontId="2"/>
  </si>
  <si>
    <t>所在地</t>
    <rPh sb="0" eb="3">
      <t>ショザイチ</t>
    </rPh>
    <phoneticPr fontId="2"/>
  </si>
  <si>
    <t>商号又は名称</t>
    <rPh sb="0" eb="2">
      <t>ショウゴウ</t>
    </rPh>
    <rPh sb="2" eb="3">
      <t>マタ</t>
    </rPh>
    <rPh sb="4" eb="6">
      <t>メイショウ</t>
    </rPh>
    <phoneticPr fontId="2"/>
  </si>
  <si>
    <t>住所</t>
    <rPh sb="0" eb="2">
      <t>ジュウショ</t>
    </rPh>
    <phoneticPr fontId="2"/>
  </si>
  <si>
    <t>別紙様式４</t>
    <rPh sb="0" eb="2">
      <t>ベッシ</t>
    </rPh>
    <rPh sb="2" eb="4">
      <t>ヨウシキ</t>
    </rPh>
    <phoneticPr fontId="2"/>
  </si>
  <si>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2"/>
  </si>
  <si>
    <t>公共調達の適正化について（平成18年8月25日付け財計第2017号）に基づく競争入札に係る情報の公表（物品役務等）
及び公益法人に対する支出の公表・点検の方針について（平成24年6月1日行政改革実行本部決定）に基づく情報の公開</t>
    <rPh sb="0" eb="2">
      <t>コウキョウ</t>
    </rPh>
    <rPh sb="2" eb="4">
      <t>チョウタツ</t>
    </rPh>
    <rPh sb="5" eb="8">
      <t>テキセイカ</t>
    </rPh>
    <rPh sb="13" eb="15">
      <t>ヘイセイ</t>
    </rPh>
    <rPh sb="17" eb="18">
      <t>ネン</t>
    </rPh>
    <rPh sb="19" eb="20">
      <t>ガツ</t>
    </rPh>
    <rPh sb="22" eb="24">
      <t>ニチヅ</t>
    </rPh>
    <rPh sb="25" eb="26">
      <t>ザイ</t>
    </rPh>
    <rPh sb="26" eb="27">
      <t>ケイ</t>
    </rPh>
    <rPh sb="27" eb="28">
      <t>ダイ</t>
    </rPh>
    <rPh sb="32" eb="33">
      <t>ゴウ</t>
    </rPh>
    <rPh sb="35" eb="36">
      <t>モト</t>
    </rPh>
    <rPh sb="38" eb="40">
      <t>キョウソウ</t>
    </rPh>
    <rPh sb="40" eb="42">
      <t>ニュウサツ</t>
    </rPh>
    <rPh sb="43" eb="44">
      <t>カカワ</t>
    </rPh>
    <rPh sb="45" eb="47">
      <t>ジョウホウ</t>
    </rPh>
    <rPh sb="48" eb="50">
      <t>コウヒョウ</t>
    </rPh>
    <rPh sb="51" eb="53">
      <t>ブッピン</t>
    </rPh>
    <rPh sb="53" eb="55">
      <t>エキム</t>
    </rPh>
    <rPh sb="55" eb="56">
      <t>トウ</t>
    </rPh>
    <rPh sb="58" eb="59">
      <t>オヨ</t>
    </rPh>
    <rPh sb="60" eb="62">
      <t>コウエキ</t>
    </rPh>
    <rPh sb="62" eb="64">
      <t>ホウジン</t>
    </rPh>
    <rPh sb="65" eb="66">
      <t>タイ</t>
    </rPh>
    <rPh sb="68" eb="70">
      <t>シシュツ</t>
    </rPh>
    <rPh sb="71" eb="73">
      <t>コウヒョウ</t>
    </rPh>
    <rPh sb="74" eb="76">
      <t>テンケン</t>
    </rPh>
    <rPh sb="77" eb="79">
      <t>ホウシン</t>
    </rPh>
    <rPh sb="84" eb="86">
      <t>ヘイセイ</t>
    </rPh>
    <rPh sb="88" eb="89">
      <t>ネン</t>
    </rPh>
    <rPh sb="90" eb="91">
      <t>ツキ</t>
    </rPh>
    <rPh sb="92" eb="93">
      <t>ヒ</t>
    </rPh>
    <rPh sb="93" eb="95">
      <t>ギョウセイ</t>
    </rPh>
    <rPh sb="95" eb="97">
      <t>カイカク</t>
    </rPh>
    <rPh sb="97" eb="99">
      <t>ジッコウ</t>
    </rPh>
    <rPh sb="99" eb="101">
      <t>ホンブ</t>
    </rPh>
    <rPh sb="101" eb="103">
      <t>ケッテイ</t>
    </rPh>
    <rPh sb="105" eb="106">
      <t>モト</t>
    </rPh>
    <rPh sb="108" eb="110">
      <t>ジョウホウ</t>
    </rPh>
    <rPh sb="111" eb="113">
      <t>コウカイ</t>
    </rPh>
    <phoneticPr fontId="2"/>
  </si>
  <si>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2"/>
  </si>
  <si>
    <t>一般競争契約・指名競争契約の別（総合評価の実施）</t>
    <rPh sb="0" eb="2">
      <t>イッパン</t>
    </rPh>
    <rPh sb="2" eb="4">
      <t>キョウソウ</t>
    </rPh>
    <rPh sb="4" eb="6">
      <t>ケイヤク</t>
    </rPh>
    <rPh sb="7" eb="9">
      <t>シメイ</t>
    </rPh>
    <rPh sb="9" eb="11">
      <t>キョウソウ</t>
    </rPh>
    <rPh sb="11" eb="12">
      <t>セツ</t>
    </rPh>
    <rPh sb="12" eb="13">
      <t>ヤク</t>
    </rPh>
    <rPh sb="14" eb="15">
      <t>ベツ</t>
    </rPh>
    <rPh sb="16" eb="18">
      <t>ソウゴウ</t>
    </rPh>
    <rPh sb="18" eb="20">
      <t>ヒョウカ</t>
    </rPh>
    <rPh sb="21" eb="23">
      <t>ジッシ</t>
    </rPh>
    <phoneticPr fontId="2"/>
  </si>
  <si>
    <t>特別な競争参加資格
（※応札者の数が１の場合の記載事項）</t>
    <rPh sb="0" eb="2">
      <t>トクベツ</t>
    </rPh>
    <rPh sb="3" eb="5">
      <t>キョウソウ</t>
    </rPh>
    <rPh sb="5" eb="7">
      <t>サンカ</t>
    </rPh>
    <rPh sb="7" eb="9">
      <t>シカク</t>
    </rPh>
    <rPh sb="12" eb="15">
      <t>オウサツシャ</t>
    </rPh>
    <rPh sb="16" eb="17">
      <t>カズ</t>
    </rPh>
    <rPh sb="20" eb="22">
      <t>バアイ</t>
    </rPh>
    <rPh sb="23" eb="24">
      <t>キ</t>
    </rPh>
    <rPh sb="24" eb="25">
      <t>ミツル</t>
    </rPh>
    <rPh sb="25" eb="27">
      <t>ジコウ</t>
    </rPh>
    <phoneticPr fontId="2"/>
  </si>
  <si>
    <t>公益法人の場合</t>
    <rPh sb="0" eb="2">
      <t>コウエキ</t>
    </rPh>
    <rPh sb="2" eb="4">
      <t>ホウジン</t>
    </rPh>
    <rPh sb="5" eb="7">
      <t>バアイ</t>
    </rPh>
    <phoneticPr fontId="2"/>
  </si>
  <si>
    <t>　公益法人の区分</t>
    <rPh sb="1" eb="3">
      <t>コウエキ</t>
    </rPh>
    <rPh sb="3" eb="5">
      <t>ホウジン</t>
    </rPh>
    <rPh sb="6" eb="8">
      <t>クブン</t>
    </rPh>
    <phoneticPr fontId="2"/>
  </si>
  <si>
    <t>　　国認定、都道府県認定の区分</t>
    <rPh sb="2" eb="3">
      <t>クニ</t>
    </rPh>
    <rPh sb="3" eb="5">
      <t>ニンテイ</t>
    </rPh>
    <rPh sb="6" eb="10">
      <t>トドウフケン</t>
    </rPh>
    <rPh sb="10" eb="12">
      <t>ニンテイ</t>
    </rPh>
    <rPh sb="13" eb="15">
      <t>クブン</t>
    </rPh>
    <phoneticPr fontId="2"/>
  </si>
  <si>
    <t>一般競争契約（総合評価）</t>
  </si>
  <si>
    <t>-</t>
  </si>
  <si>
    <t>同種事業の実績
技術者の配置</t>
  </si>
  <si>
    <t>鹿児島県熊毛郡屋久島町安房166-5</t>
  </si>
  <si>
    <t>鹿児島県鹿児島市浜町12-1</t>
  </si>
  <si>
    <t>一般競争契約</t>
  </si>
  <si>
    <t>単価契約</t>
  </si>
  <si>
    <t xml:space="preserve">分任支出負担行為担当官
屋久島森林管理署長
野邊忠司
</t>
  </si>
  <si>
    <t xml:space="preserve">分任支出負担行為担当官
熊本森林管理署長
中川勝博
</t>
  </si>
  <si>
    <t>熊本県菊池市隅府907</t>
  </si>
  <si>
    <t xml:space="preserve">分任支出負担行為担当官
北薩森林管理署長
林友和
</t>
  </si>
  <si>
    <t>鹿児島県薩摩郡さつま町轟町35-3</t>
  </si>
  <si>
    <t xml:space="preserve">分任支出負担行為担当官
鹿児島森林管理署長
香月英伸
</t>
  </si>
  <si>
    <t>建設機械借上単価契約(厳原地区)
(バックホウ0.28m3、35時間外)</t>
  </si>
  <si>
    <t xml:space="preserve">分任支出負担行為担当官
長崎森林管理署長
濵本高光
</t>
  </si>
  <si>
    <t>長崎県諫早市栗面町804-1</t>
  </si>
  <si>
    <t>株式会社昭大建設
法人番号6310001010853</t>
  </si>
  <si>
    <t>長崎県対馬市上県町飼所823</t>
  </si>
  <si>
    <t>建設機械借上単価契約(伊佐地区3)
(バックホウ0.28m3、80時間外)</t>
  </si>
  <si>
    <t>株式会社松本建設
法人番号1340001007521</t>
  </si>
  <si>
    <t>鹿児島県伊佐市大口小木原1801</t>
  </si>
  <si>
    <t>建設機械借上単価契約(宮之浦地区2)
(バックホウ0.28m3、14時間外)</t>
  </si>
  <si>
    <t>南振建設株式会社
法人番号2340001010004</t>
  </si>
  <si>
    <t>鹿児島県熊毛郡屋久島町志戸子18</t>
  </si>
  <si>
    <t>鈴船石国有林造林事業(地拵・植付)請負
(地拵56.14ha、植付56.14ha)</t>
  </si>
  <si>
    <t xml:space="preserve">分任支出負担行為担当官
宮崎南部森林管理署長
塚本徹
</t>
  </si>
  <si>
    <t>宮崎県日南市飫肥5-3-45</t>
  </si>
  <si>
    <t>KSOK共同事業体
①敬心木材株式会社
➁南那珂森林組合
③飫肥造林有限会社
④有限会社金川木材
法人番号①5350001016311
②8350005004284
③9350002016496
④5350002017382</t>
  </si>
  <si>
    <t>①宮崎県日南市大字酒谷乙4885
②宮崎県串間市大字串間2324-1
③宮崎県日南市大字酒谷乙7404-1
④宮崎県串間市大字西方2960-16</t>
  </si>
  <si>
    <t>物品の購入
1号物件(書棚外)</t>
  </si>
  <si>
    <t xml:space="preserve">分任支出負担行為担当官
大分森林管理署長
平浪浩二
</t>
  </si>
  <si>
    <t>大分県大分市王子北町3-46</t>
  </si>
  <si>
    <t>平岡株式会社
法人番号1320001000759</t>
  </si>
  <si>
    <t>大分県大分市岩田町2-4-12</t>
  </si>
  <si>
    <t>物品の購入
3号物件(会議用テーブル外)</t>
  </si>
  <si>
    <t>建設機械借上単価契約(日南1地区2)
(バックホウ0.28m3、20時間外)</t>
  </si>
  <si>
    <t>永野建設株式会社
法人番号8350001009477</t>
  </si>
  <si>
    <t>宮崎県日南市大字酒谷乙10322</t>
  </si>
  <si>
    <t>大隅森林管理署収穫調査委託(主伐：分収造林・国有林)
(主伐22.32ha)</t>
  </si>
  <si>
    <t xml:space="preserve">分任支出負担行為担当官
大隅森林管理署長
佐竹敏郎
</t>
  </si>
  <si>
    <t>鹿児島県鹿屋市下堀町2926-3</t>
  </si>
  <si>
    <t>一般財団法人森林・林業調査研究所九州支部
法人番号2010005013622</t>
  </si>
  <si>
    <t>熊本県熊本市西区京町本丁5-27</t>
  </si>
  <si>
    <t>建設機械借上単価契約(都農町尾鈴(川北)地区)
(バックホウ0.28m3、21時間外)</t>
  </si>
  <si>
    <t xml:space="preserve">分任支出負担行為担当官
西都児湯森林管理署長
森本茂
</t>
  </si>
  <si>
    <t>宮崎県西都市大字妻909-5</t>
  </si>
  <si>
    <t>株式会社七組
法人番号8350003000896</t>
  </si>
  <si>
    <t>宮崎県日向市大字日知屋字塩田16198</t>
  </si>
  <si>
    <t>松くい虫防除事業(伐倒駆除外)請負
(53.48m3外)</t>
  </si>
  <si>
    <t>三好産業株式会社
法人番号8340001004207</t>
  </si>
  <si>
    <t>鹿児島県鹿児島市鷹師2-4-6</t>
  </si>
  <si>
    <t>建設機械借上単価契約(日南2地区2)
(バックホウ0.28m3、20時間外)</t>
  </si>
  <si>
    <t>有限会社髙橋建設
法人番号3350002016997</t>
  </si>
  <si>
    <t>宮崎県日南市北郷町郷之原甲540-1</t>
  </si>
  <si>
    <t>建設機械借上単価契約(串間地区2)
(バックホウ0.28m3、30時間外)</t>
  </si>
  <si>
    <t>大平開発株式会社
法人番号3350001009639</t>
  </si>
  <si>
    <t>宮崎県串間市大字大平3291</t>
  </si>
  <si>
    <t>建設機械借上単価契約(鹿屋地区(地寄林道171支線))
(バックホウ0.28m3、30時間外)</t>
  </si>
  <si>
    <t>株式会社祐建
法人番号7340001024627</t>
  </si>
  <si>
    <t>鹿児島県肝属郡肝付町新富47-1</t>
  </si>
  <si>
    <t>ハサ嶽国有林森林整備(保育間伐【活用型】)請負事業
(保育間伐8.09ha、集造材750m3外)</t>
  </si>
  <si>
    <t>有限会社有水製材所
法人番号8340002019609</t>
  </si>
  <si>
    <t>鹿児島県熊毛郡屋久島町安房2405</t>
  </si>
  <si>
    <t xml:space="preserve">建設機械借上単価契約(一勝地・山江地区2)
(バックホウ0.28m3、20時間外)
</t>
  </si>
  <si>
    <t xml:space="preserve">分任支出負担行為担当官
熊本南部森林管理署長
元山英樹
</t>
  </si>
  <si>
    <t>熊本県人吉市西間上町2607-1</t>
  </si>
  <si>
    <t>協栄木材株式会社
法人番号4340001001323</t>
  </si>
  <si>
    <t>鹿児島県鹿児島市田上7-34-5</t>
  </si>
  <si>
    <t xml:space="preserve">建設機械借上単価契約(大塚・大畑地区2)
(バックホウ0.28m3、30時間外)
</t>
  </si>
  <si>
    <t>伏木国有林森林整備(誘導伐：密着造林型)事業請負
(誘導伐5.03ha、数量1,891m3外)</t>
  </si>
  <si>
    <t>南木材有限会社
法人番号7340002015121</t>
  </si>
  <si>
    <t>鹿児島県霧島市国分重久969</t>
  </si>
  <si>
    <t>建設機械借上単価契約(生産：菊池地区2)
(バックホウ0.28m3、50時間外)</t>
  </si>
  <si>
    <t>九州緑化施設株式会社
法人番号2330001001235</t>
  </si>
  <si>
    <t>熊本県熊本市西区稗田町2-22</t>
  </si>
  <si>
    <t>建設機械借上単価契約(生産：緑川・南阿蘇地区2)
(バックホウ0.28m3、50時間外)</t>
  </si>
  <si>
    <t>岩田建設株式会社
法人番号1330001013074</t>
  </si>
  <si>
    <t>熊本県下益城郡美里町遠野268-1</t>
  </si>
  <si>
    <t>松くい虫防除事業(特別伐倒駆除)請負
(1.38ha、153m3)</t>
  </si>
  <si>
    <t>株式会社川内林業
法人番号7340002016771</t>
  </si>
  <si>
    <t>鹿児島県薩摩川内市宮崎町1587-1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</si>
</sst>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411]ggge&quot;年&quot;m&quot;月&quot;d&quot;日&quot;;@"/>
    <numFmt numFmtId="178" formatCode="0.000%"/>
  </numFmts>
  <fonts count="11" x14ac:knownFonts="1">
    <font>
      <sz val="11"/>
      <name val="ＭＳ Ｐゴシック"/>
      <family val="3"/>
      <charset val="128"/>
    </font>
    <font>
      <sz val="11"/>
      <name val="ＭＳ Ｐゴシック"/>
      <family val="3"/>
      <charset val="128"/>
    </font>
    <font>
      <sz val="6"/>
      <name val="ＭＳ Ｐゴシック"/>
      <family val="3"/>
      <charset val="128"/>
    </font>
    <font>
      <sz val="14"/>
      <name val="ＭＳ ゴシック"/>
      <family val="3"/>
      <charset val="128"/>
    </font>
    <font>
      <sz val="11"/>
      <name val="ＭＳ ゴシック"/>
      <family val="3"/>
      <charset val="128"/>
    </font>
    <font>
      <sz val="18"/>
      <name val="ＭＳ ゴシック"/>
      <family val="3"/>
      <charset val="128"/>
    </font>
    <font>
      <sz val="9"/>
      <name val="ＭＳ ゴシック"/>
      <family val="3"/>
      <charset val="128"/>
    </font>
    <font>
      <sz val="14"/>
      <name val="ＭＳ Ｐゴシック"/>
      <family val="3"/>
      <charset val="128"/>
    </font>
    <font>
      <b/>
      <sz val="16"/>
      <name val="ＭＳ Ｐゴシック"/>
      <family val="3"/>
      <charset val="128"/>
    </font>
    <font>
      <sz val="10"/>
      <name val="ＭＳ Ｐゴシック"/>
      <family val="3"/>
      <charset val="128"/>
    </font>
    <font>
      <sz val="11"/>
      <name val="ＭＳ Ｐゴシック"/>
      <family val="3"/>
      <charset val="128"/>
      <scheme val="minor"/>
    </font>
  </fonts>
  <fills count="2">
    <fill>
      <patternFill patternType="none"/>
    </fill>
    <fill>
      <patternFill patternType="gray125"/>
    </fill>
  </fills>
  <borders count="8">
    <border>
      <left/>
      <right/>
      <top/>
      <bottom/>
      <diagonal/>
    </border>
    <border>
      <left/>
      <right/>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s>
  <cellStyleXfs count="4">
    <xf numFmtId="0" fontId="0" fillId="0" borderId="0">
      <alignment vertical="center"/>
    </xf>
    <xf numFmtId="38" fontId="1" fillId="0" borderId="0" applyFont="0" applyFill="0" applyBorder="0" applyAlignment="0" applyProtection="0">
      <alignment vertical="center"/>
    </xf>
    <xf numFmtId="0" fontId="1" fillId="0" borderId="0">
      <alignment vertical="center"/>
    </xf>
    <xf numFmtId="0" fontId="1" fillId="0" borderId="0">
      <alignment vertical="center"/>
    </xf>
  </cellStyleXfs>
  <cellXfs count="38">
    <xf numFmtId="0" fontId="0" fillId="0" borderId="0" xfId="0">
      <alignment vertical="center"/>
    </xf>
    <xf numFmtId="0" fontId="4" fillId="0" borderId="0" xfId="0" applyFont="1">
      <alignment vertical="center"/>
    </xf>
    <xf numFmtId="0" fontId="5" fillId="0" borderId="0" xfId="0" applyFont="1">
      <alignment vertical="center"/>
    </xf>
    <xf numFmtId="0" fontId="4" fillId="0" borderId="0" xfId="0" applyFont="1" applyAlignment="1">
      <alignment horizontal="center" vertical="center"/>
    </xf>
    <xf numFmtId="0" fontId="6" fillId="0" borderId="0" xfId="0" applyFont="1" applyAlignment="1">
      <alignment horizontal="center" vertical="center" wrapText="1"/>
    </xf>
    <xf numFmtId="0" fontId="3" fillId="0" borderId="0" xfId="0" applyFont="1">
      <alignment vertical="center"/>
    </xf>
    <xf numFmtId="0" fontId="6" fillId="0" borderId="0" xfId="2" applyFont="1" applyAlignment="1">
      <alignment vertical="center" wrapText="1"/>
    </xf>
    <xf numFmtId="0" fontId="4" fillId="0" borderId="1" xfId="0" applyFont="1" applyBorder="1">
      <alignment vertical="center"/>
    </xf>
    <xf numFmtId="0" fontId="4" fillId="0" borderId="1" xfId="0" applyFont="1" applyBorder="1" applyAlignment="1">
      <alignment horizontal="center" vertical="center"/>
    </xf>
    <xf numFmtId="0" fontId="6" fillId="0" borderId="1" xfId="0" applyFont="1" applyBorder="1">
      <alignment vertical="center"/>
    </xf>
    <xf numFmtId="0" fontId="6" fillId="0" borderId="0" xfId="0" applyFont="1">
      <alignment vertical="center"/>
    </xf>
    <xf numFmtId="0" fontId="4" fillId="0" borderId="1" xfId="0" applyFont="1" applyBorder="1" applyAlignment="1">
      <alignment horizontal="center" vertical="center" shrinkToFit="1"/>
    </xf>
    <xf numFmtId="0" fontId="4" fillId="0" borderId="0" xfId="0" applyFont="1" applyAlignment="1">
      <alignment horizontal="center" vertical="center" shrinkToFit="1"/>
    </xf>
    <xf numFmtId="0" fontId="9" fillId="0" borderId="3" xfId="2" applyFont="1" applyBorder="1" applyAlignment="1">
      <alignment horizontal="center" vertical="center" wrapText="1"/>
    </xf>
    <xf numFmtId="0" fontId="0" fillId="0" borderId="6" xfId="0" applyBorder="1" applyAlignment="1">
      <alignment vertical="center" wrapText="1"/>
    </xf>
    <xf numFmtId="0" fontId="10" fillId="0" borderId="2" xfId="3" applyFont="1" applyBorder="1" applyAlignment="1">
      <alignment vertical="center" wrapText="1"/>
    </xf>
    <xf numFmtId="177" fontId="10" fillId="0" borderId="2" xfId="3" applyNumberFormat="1" applyFont="1" applyBorder="1" applyAlignment="1">
      <alignment vertical="center" wrapText="1"/>
    </xf>
    <xf numFmtId="38" fontId="10" fillId="0" borderId="2" xfId="3" applyNumberFormat="1" applyFont="1" applyBorder="1" applyAlignment="1">
      <alignment vertical="center" wrapText="1"/>
    </xf>
    <xf numFmtId="176" fontId="10" fillId="0" borderId="2" xfId="3" applyNumberFormat="1" applyFont="1" applyBorder="1" applyAlignment="1">
      <alignment horizontal="center" vertical="center" wrapText="1"/>
    </xf>
    <xf numFmtId="178" fontId="10" fillId="0" borderId="2" xfId="3" applyNumberFormat="1" applyFont="1" applyBorder="1" applyAlignment="1">
      <alignment horizontal="center" vertical="center" wrapText="1"/>
    </xf>
    <xf numFmtId="3" fontId="10" fillId="0" borderId="2" xfId="3" applyNumberFormat="1" applyFont="1" applyBorder="1" applyAlignment="1">
      <alignment horizontal="center" vertical="center" wrapText="1"/>
    </xf>
    <xf numFmtId="3" fontId="10" fillId="0" borderId="2" xfId="3" applyNumberFormat="1" applyFont="1" applyBorder="1" applyAlignment="1">
      <alignment vertical="center" wrapText="1"/>
    </xf>
    <xf numFmtId="0" fontId="0" fillId="0" borderId="2" xfId="0" applyBorder="1" applyAlignment="1">
      <alignment horizontal="center" vertical="center" wrapText="1"/>
    </xf>
    <xf numFmtId="0" fontId="0" fillId="0" borderId="7" xfId="0" applyBorder="1" applyAlignment="1">
      <alignment horizontal="center" vertical="center" wrapText="1"/>
    </xf>
    <xf numFmtId="0" fontId="0" fillId="0" borderId="5" xfId="0" applyBorder="1" applyAlignment="1">
      <alignment horizontal="center" vertical="center" wrapText="1"/>
    </xf>
    <xf numFmtId="0" fontId="0" fillId="0" borderId="6" xfId="0" applyBorder="1" applyAlignment="1">
      <alignment horizontal="center" vertical="center" wrapText="1"/>
    </xf>
    <xf numFmtId="0" fontId="0" fillId="0" borderId="6" xfId="0" applyBorder="1" applyAlignment="1">
      <alignment horizontal="center" vertical="center" shrinkToFit="1"/>
    </xf>
    <xf numFmtId="0" fontId="0" fillId="0" borderId="2" xfId="0" applyBorder="1" applyAlignment="1">
      <alignment horizontal="center" vertical="center" shrinkToFit="1"/>
    </xf>
    <xf numFmtId="0" fontId="7" fillId="0" borderId="0" xfId="0" applyFont="1" applyAlignment="1">
      <alignment vertical="center" wrapText="1"/>
    </xf>
    <xf numFmtId="0" fontId="7" fillId="0" borderId="0" xfId="0" applyFont="1">
      <alignment vertical="center"/>
    </xf>
    <xf numFmtId="0" fontId="0" fillId="0" borderId="6" xfId="0" applyBorder="1" applyAlignment="1">
      <alignment horizontal="left" vertical="center" wrapText="1"/>
    </xf>
    <xf numFmtId="0" fontId="0" fillId="0" borderId="2" xfId="0" applyBorder="1" applyAlignment="1">
      <alignment vertical="center" wrapText="1"/>
    </xf>
    <xf numFmtId="0" fontId="0" fillId="0" borderId="2" xfId="0" applyBorder="1" applyAlignment="1">
      <alignment horizontal="left" vertical="center" wrapText="1"/>
    </xf>
    <xf numFmtId="0" fontId="9" fillId="0" borderId="4" xfId="0" applyFont="1" applyBorder="1" applyAlignment="1">
      <alignment vertical="center" wrapText="1"/>
    </xf>
    <xf numFmtId="0" fontId="9" fillId="0" borderId="3" xfId="0" applyFont="1" applyBorder="1" applyAlignment="1">
      <alignment vertical="center" wrapText="1"/>
    </xf>
    <xf numFmtId="0" fontId="8" fillId="0" borderId="0" xfId="0" applyFont="1" applyAlignment="1">
      <alignment horizontal="center" vertical="center" wrapText="1"/>
    </xf>
    <xf numFmtId="0" fontId="8" fillId="0" borderId="0" xfId="0" applyFont="1" applyAlignment="1">
      <alignment horizontal="center" vertical="center"/>
    </xf>
    <xf numFmtId="0" fontId="0" fillId="0" borderId="6" xfId="0" applyBorder="1" applyAlignment="1">
      <alignment vertical="center" wrapText="1"/>
    </xf>
  </cellXfs>
  <cellStyles count="4">
    <cellStyle name="桁区切り 2" xfId="1" xr:uid="{00000000-0005-0000-0000-000000000000}"/>
    <cellStyle name="標準" xfId="0" builtinId="0"/>
    <cellStyle name="標準 2" xfId="3" xr:uid="{00000000-0005-0000-0000-000002000000}"/>
    <cellStyle name="標準_１６７調査票４案件best100（再検討）0914提出用_須藤作業用別紙様式３" xfId="2" xr:uid="{00000000-0005-0000-0000-000003000000}"/>
  </cellStyles>
  <dxfs count="1">
    <dxf>
      <numFmt numFmtId="179" formatCode="&quot;令&quot;&quot;和&quot;&quot;元&quot;&quot;年&quot;m&quot;月&quot;d&quot;日&quo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Q27"/>
  <sheetViews>
    <sheetView tabSelected="1" view="pageBreakPreview" zoomScale="85" zoomScaleNormal="100" zoomScaleSheetLayoutView="85" workbookViewId="0">
      <selection sqref="A1:Q1"/>
    </sheetView>
  </sheetViews>
  <sheetFormatPr defaultColWidth="9" defaultRowHeight="13.2" x14ac:dyDescent="0.2"/>
  <cols>
    <col min="1" max="1" width="4" style="1" customWidth="1"/>
    <col min="2" max="2" width="38" style="1" customWidth="1"/>
    <col min="3" max="3" width="23.21875" style="1" customWidth="1"/>
    <col min="4" max="4" width="14.6640625" style="3" customWidth="1"/>
    <col min="5" max="5" width="18.6640625" style="12" customWidth="1"/>
    <col min="6" max="6" width="26.21875" style="10" customWidth="1"/>
    <col min="7" max="7" width="14.88671875" style="1" customWidth="1"/>
    <col min="8" max="8" width="12.109375" style="1" customWidth="1"/>
    <col min="9" max="9" width="12.33203125" style="1" customWidth="1"/>
    <col min="10" max="10" width="12.44140625" style="1" customWidth="1"/>
    <col min="11" max="11" width="7.33203125" style="3" customWidth="1"/>
    <col min="12" max="13" width="10" style="3" customWidth="1"/>
    <col min="14" max="14" width="7" style="3" customWidth="1"/>
    <col min="15" max="15" width="7.44140625" style="1" customWidth="1"/>
    <col min="16" max="16" width="10.33203125" style="1" customWidth="1"/>
    <col min="17" max="17" width="9.6640625" style="1" customWidth="1"/>
    <col min="18" max="16384" width="9" style="1"/>
  </cols>
  <sheetData>
    <row r="1" spans="1:17" s="5" customFormat="1" ht="26.25" customHeight="1" x14ac:dyDescent="0.2">
      <c r="A1" s="28" t="s">
        <v>12</v>
      </c>
      <c r="B1" s="29"/>
      <c r="C1" s="29"/>
      <c r="D1" s="29"/>
      <c r="E1" s="29"/>
      <c r="F1" s="29"/>
      <c r="G1" s="29"/>
      <c r="H1" s="29"/>
      <c r="I1" s="29"/>
      <c r="J1" s="29"/>
      <c r="K1" s="29"/>
      <c r="L1" s="29"/>
      <c r="M1" s="29"/>
      <c r="N1" s="29"/>
      <c r="O1" s="29"/>
      <c r="P1" s="29"/>
      <c r="Q1" s="29"/>
    </row>
    <row r="2" spans="1:17" s="2" customFormat="1" ht="45" customHeight="1" x14ac:dyDescent="0.2">
      <c r="A2" s="35" t="s">
        <v>14</v>
      </c>
      <c r="B2" s="36"/>
      <c r="C2" s="36"/>
      <c r="D2" s="36"/>
      <c r="E2" s="36"/>
      <c r="F2" s="36"/>
      <c r="G2" s="36"/>
      <c r="H2" s="36"/>
      <c r="I2" s="36"/>
      <c r="J2" s="36"/>
      <c r="K2" s="36"/>
      <c r="L2" s="36"/>
      <c r="M2" s="36"/>
      <c r="N2" s="36"/>
      <c r="O2" s="36"/>
      <c r="P2" s="36"/>
      <c r="Q2" s="36"/>
    </row>
    <row r="3" spans="1:17" ht="24.75" customHeight="1" thickBot="1" x14ac:dyDescent="0.25">
      <c r="A3" s="7"/>
      <c r="B3" s="7"/>
      <c r="C3" s="7"/>
      <c r="D3" s="8"/>
      <c r="E3" s="11"/>
      <c r="F3" s="9"/>
      <c r="G3" s="7"/>
      <c r="H3" s="7"/>
      <c r="I3" s="7"/>
      <c r="J3" s="7"/>
      <c r="K3" s="8"/>
      <c r="L3" s="8"/>
      <c r="M3" s="8"/>
      <c r="N3" s="8"/>
      <c r="O3" s="7"/>
      <c r="P3" s="7"/>
      <c r="Q3" s="7"/>
    </row>
    <row r="4" spans="1:17" s="4" customFormat="1" ht="35.25" customHeight="1" x14ac:dyDescent="0.2">
      <c r="A4" s="33"/>
      <c r="B4" s="25" t="s">
        <v>3</v>
      </c>
      <c r="C4" s="30" t="s">
        <v>15</v>
      </c>
      <c r="D4" s="30"/>
      <c r="E4" s="26" t="s">
        <v>2</v>
      </c>
      <c r="F4" s="30" t="s">
        <v>4</v>
      </c>
      <c r="G4" s="30"/>
      <c r="H4" s="30" t="s">
        <v>16</v>
      </c>
      <c r="I4" s="25" t="s">
        <v>5</v>
      </c>
      <c r="J4" s="25" t="s">
        <v>0</v>
      </c>
      <c r="K4" s="25" t="s">
        <v>6</v>
      </c>
      <c r="L4" s="25" t="s">
        <v>18</v>
      </c>
      <c r="M4" s="25"/>
      <c r="N4" s="25" t="s">
        <v>7</v>
      </c>
      <c r="O4" s="14"/>
      <c r="P4" s="37" t="s">
        <v>17</v>
      </c>
      <c r="Q4" s="23" t="s">
        <v>1</v>
      </c>
    </row>
    <row r="5" spans="1:17" s="4" customFormat="1" ht="31.5" customHeight="1" x14ac:dyDescent="0.2">
      <c r="A5" s="34"/>
      <c r="B5" s="22"/>
      <c r="C5" s="22" t="s">
        <v>8</v>
      </c>
      <c r="D5" s="22" t="s">
        <v>9</v>
      </c>
      <c r="E5" s="27"/>
      <c r="F5" s="22" t="s">
        <v>10</v>
      </c>
      <c r="G5" s="22" t="s">
        <v>11</v>
      </c>
      <c r="H5" s="32"/>
      <c r="I5" s="22"/>
      <c r="J5" s="22"/>
      <c r="K5" s="22"/>
      <c r="L5" s="22" t="s">
        <v>19</v>
      </c>
      <c r="M5" s="22" t="s">
        <v>20</v>
      </c>
      <c r="N5" s="22"/>
      <c r="O5" s="31" t="s">
        <v>13</v>
      </c>
      <c r="P5" s="31"/>
      <c r="Q5" s="24"/>
    </row>
    <row r="6" spans="1:17" s="4" customFormat="1" ht="33" customHeight="1" x14ac:dyDescent="0.2">
      <c r="A6" s="34"/>
      <c r="B6" s="22"/>
      <c r="C6" s="22"/>
      <c r="D6" s="22"/>
      <c r="E6" s="27"/>
      <c r="F6" s="22"/>
      <c r="G6" s="22"/>
      <c r="H6" s="32"/>
      <c r="I6" s="22"/>
      <c r="J6" s="22"/>
      <c r="K6" s="22"/>
      <c r="L6" s="22"/>
      <c r="M6" s="22"/>
      <c r="N6" s="22"/>
      <c r="O6" s="31"/>
      <c r="P6" s="31"/>
      <c r="Q6" s="24"/>
    </row>
    <row r="7" spans="1:17" s="4" customFormat="1" ht="97.5" customHeight="1" x14ac:dyDescent="0.2">
      <c r="A7" s="34"/>
      <c r="B7" s="22"/>
      <c r="C7" s="22"/>
      <c r="D7" s="22"/>
      <c r="E7" s="27"/>
      <c r="F7" s="22"/>
      <c r="G7" s="22"/>
      <c r="H7" s="32"/>
      <c r="I7" s="22"/>
      <c r="J7" s="22"/>
      <c r="K7" s="22"/>
      <c r="L7" s="22"/>
      <c r="M7" s="22"/>
      <c r="N7" s="22"/>
      <c r="O7" s="31"/>
      <c r="P7" s="31"/>
      <c r="Q7" s="24"/>
    </row>
    <row r="8" spans="1:17" s="6" customFormat="1" ht="84" customHeight="1" x14ac:dyDescent="0.2">
      <c r="A8" s="13">
        <v>1</v>
      </c>
      <c r="B8" s="15" t="s">
        <v>34</v>
      </c>
      <c r="C8" s="15" t="s">
        <v>35</v>
      </c>
      <c r="D8" s="15" t="s">
        <v>36</v>
      </c>
      <c r="E8" s="16">
        <v>45992</v>
      </c>
      <c r="F8" s="15" t="s">
        <v>37</v>
      </c>
      <c r="G8" s="15" t="s">
        <v>38</v>
      </c>
      <c r="H8" s="15" t="s">
        <v>26</v>
      </c>
      <c r="I8" s="17" t="s">
        <v>22</v>
      </c>
      <c r="J8" s="17">
        <v>3173500</v>
      </c>
      <c r="K8" s="18" t="s">
        <v>22</v>
      </c>
      <c r="L8" s="19" t="s">
        <v>22</v>
      </c>
      <c r="M8" s="18" t="s">
        <v>22</v>
      </c>
      <c r="N8" s="20">
        <v>1</v>
      </c>
      <c r="O8" s="20">
        <v>0</v>
      </c>
      <c r="P8" s="21" t="s">
        <v>22</v>
      </c>
      <c r="Q8" s="15" t="s">
        <v>27</v>
      </c>
    </row>
    <row r="9" spans="1:17" s="6" customFormat="1" ht="84" customHeight="1" x14ac:dyDescent="0.2">
      <c r="A9" s="13">
        <f>A8+1</f>
        <v>2</v>
      </c>
      <c r="B9" s="15" t="s">
        <v>39</v>
      </c>
      <c r="C9" s="15" t="s">
        <v>31</v>
      </c>
      <c r="D9" s="15" t="s">
        <v>32</v>
      </c>
      <c r="E9" s="16">
        <v>45993</v>
      </c>
      <c r="F9" s="15" t="s">
        <v>40</v>
      </c>
      <c r="G9" s="15" t="s">
        <v>41</v>
      </c>
      <c r="H9" s="15" t="s">
        <v>26</v>
      </c>
      <c r="I9" s="17" t="s">
        <v>22</v>
      </c>
      <c r="J9" s="17">
        <v>3190000</v>
      </c>
      <c r="K9" s="18" t="s">
        <v>22</v>
      </c>
      <c r="L9" s="19" t="s">
        <v>22</v>
      </c>
      <c r="M9" s="18" t="s">
        <v>22</v>
      </c>
      <c r="N9" s="20">
        <v>1</v>
      </c>
      <c r="O9" s="20">
        <v>0</v>
      </c>
      <c r="P9" s="21" t="s">
        <v>22</v>
      </c>
      <c r="Q9" s="15" t="s">
        <v>27</v>
      </c>
    </row>
    <row r="10" spans="1:17" s="6" customFormat="1" ht="102.75" customHeight="1" x14ac:dyDescent="0.2">
      <c r="A10" s="13">
        <f t="shared" ref="A10:A27" si="0">A9+1</f>
        <v>3</v>
      </c>
      <c r="B10" s="15" t="s">
        <v>42</v>
      </c>
      <c r="C10" s="15" t="s">
        <v>28</v>
      </c>
      <c r="D10" s="15" t="s">
        <v>24</v>
      </c>
      <c r="E10" s="16">
        <v>45993</v>
      </c>
      <c r="F10" s="15" t="s">
        <v>43</v>
      </c>
      <c r="G10" s="15" t="s">
        <v>44</v>
      </c>
      <c r="H10" s="15" t="s">
        <v>26</v>
      </c>
      <c r="I10" s="17" t="s">
        <v>22</v>
      </c>
      <c r="J10" s="17">
        <v>2915000</v>
      </c>
      <c r="K10" s="18" t="s">
        <v>22</v>
      </c>
      <c r="L10" s="19" t="s">
        <v>22</v>
      </c>
      <c r="M10" s="18" t="s">
        <v>22</v>
      </c>
      <c r="N10" s="20">
        <v>1</v>
      </c>
      <c r="O10" s="20">
        <v>0</v>
      </c>
      <c r="P10" s="21" t="s">
        <v>22</v>
      </c>
      <c r="Q10" s="15" t="s">
        <v>27</v>
      </c>
    </row>
    <row r="11" spans="1:17" s="6" customFormat="1" ht="168.6" customHeight="1" x14ac:dyDescent="0.2">
      <c r="A11" s="13">
        <f t="shared" si="0"/>
        <v>4</v>
      </c>
      <c r="B11" s="15" t="s">
        <v>45</v>
      </c>
      <c r="C11" s="15" t="s">
        <v>46</v>
      </c>
      <c r="D11" s="15" t="s">
        <v>47</v>
      </c>
      <c r="E11" s="16">
        <v>45993</v>
      </c>
      <c r="F11" s="15" t="s">
        <v>48</v>
      </c>
      <c r="G11" s="15" t="s">
        <v>49</v>
      </c>
      <c r="H11" s="15" t="s">
        <v>21</v>
      </c>
      <c r="I11" s="17">
        <v>80317600</v>
      </c>
      <c r="J11" s="17">
        <v>79750000</v>
      </c>
      <c r="K11" s="18">
        <v>0.99199999999999999</v>
      </c>
      <c r="L11" s="19" t="s">
        <v>22</v>
      </c>
      <c r="M11" s="18" t="s">
        <v>22</v>
      </c>
      <c r="N11" s="20">
        <v>1</v>
      </c>
      <c r="O11" s="20">
        <v>0</v>
      </c>
      <c r="P11" s="21" t="s">
        <v>23</v>
      </c>
      <c r="Q11" s="15" t="s">
        <v>22</v>
      </c>
    </row>
    <row r="12" spans="1:17" s="6" customFormat="1" ht="84" customHeight="1" x14ac:dyDescent="0.2">
      <c r="A12" s="13">
        <f t="shared" si="0"/>
        <v>5</v>
      </c>
      <c r="B12" s="15" t="s">
        <v>50</v>
      </c>
      <c r="C12" s="15" t="s">
        <v>51</v>
      </c>
      <c r="D12" s="15" t="s">
        <v>52</v>
      </c>
      <c r="E12" s="16">
        <v>45996</v>
      </c>
      <c r="F12" s="15" t="s">
        <v>53</v>
      </c>
      <c r="G12" s="15" t="s">
        <v>54</v>
      </c>
      <c r="H12" s="15" t="s">
        <v>26</v>
      </c>
      <c r="I12" s="17" t="s">
        <v>22</v>
      </c>
      <c r="J12" s="17">
        <v>9456700</v>
      </c>
      <c r="K12" s="18" t="s">
        <v>22</v>
      </c>
      <c r="L12" s="19" t="s">
        <v>22</v>
      </c>
      <c r="M12" s="18" t="s">
        <v>22</v>
      </c>
      <c r="N12" s="20">
        <v>2</v>
      </c>
      <c r="O12" s="20">
        <v>0</v>
      </c>
      <c r="P12" s="21" t="s">
        <v>22</v>
      </c>
      <c r="Q12" s="15" t="s">
        <v>22</v>
      </c>
    </row>
    <row r="13" spans="1:17" s="6" customFormat="1" ht="84" customHeight="1" x14ac:dyDescent="0.2">
      <c r="A13" s="13">
        <f t="shared" si="0"/>
        <v>6</v>
      </c>
      <c r="B13" s="15" t="s">
        <v>55</v>
      </c>
      <c r="C13" s="15" t="s">
        <v>51</v>
      </c>
      <c r="D13" s="15" t="s">
        <v>52</v>
      </c>
      <c r="E13" s="16">
        <v>45996</v>
      </c>
      <c r="F13" s="15" t="s">
        <v>53</v>
      </c>
      <c r="G13" s="15" t="s">
        <v>54</v>
      </c>
      <c r="H13" s="15" t="s">
        <v>26</v>
      </c>
      <c r="I13" s="17" t="s">
        <v>22</v>
      </c>
      <c r="J13" s="17">
        <v>2920500</v>
      </c>
      <c r="K13" s="18" t="s">
        <v>22</v>
      </c>
      <c r="L13" s="19" t="s">
        <v>22</v>
      </c>
      <c r="M13" s="18" t="s">
        <v>22</v>
      </c>
      <c r="N13" s="20">
        <v>2</v>
      </c>
      <c r="O13" s="20">
        <v>0</v>
      </c>
      <c r="P13" s="21" t="s">
        <v>22</v>
      </c>
      <c r="Q13" s="15" t="s">
        <v>22</v>
      </c>
    </row>
    <row r="14" spans="1:17" s="6" customFormat="1" ht="84" customHeight="1" x14ac:dyDescent="0.2">
      <c r="A14" s="13">
        <f t="shared" si="0"/>
        <v>7</v>
      </c>
      <c r="B14" s="15" t="s">
        <v>56</v>
      </c>
      <c r="C14" s="15" t="s">
        <v>46</v>
      </c>
      <c r="D14" s="15" t="s">
        <v>47</v>
      </c>
      <c r="E14" s="16">
        <v>46006</v>
      </c>
      <c r="F14" s="15" t="s">
        <v>57</v>
      </c>
      <c r="G14" s="15" t="s">
        <v>58</v>
      </c>
      <c r="H14" s="15" t="s">
        <v>26</v>
      </c>
      <c r="I14" s="17" t="s">
        <v>22</v>
      </c>
      <c r="J14" s="17">
        <v>4510000</v>
      </c>
      <c r="K14" s="18" t="s">
        <v>22</v>
      </c>
      <c r="L14" s="19" t="s">
        <v>22</v>
      </c>
      <c r="M14" s="18" t="s">
        <v>22</v>
      </c>
      <c r="N14" s="20">
        <v>2</v>
      </c>
      <c r="O14" s="20">
        <v>0</v>
      </c>
      <c r="P14" s="21" t="s">
        <v>22</v>
      </c>
      <c r="Q14" s="15" t="s">
        <v>27</v>
      </c>
    </row>
    <row r="15" spans="1:17" s="6" customFormat="1" ht="84" customHeight="1" x14ac:dyDescent="0.2">
      <c r="A15" s="13">
        <f t="shared" si="0"/>
        <v>8</v>
      </c>
      <c r="B15" s="15" t="s">
        <v>59</v>
      </c>
      <c r="C15" s="15" t="s">
        <v>60</v>
      </c>
      <c r="D15" s="15" t="s">
        <v>61</v>
      </c>
      <c r="E15" s="16">
        <v>46007</v>
      </c>
      <c r="F15" s="15" t="s">
        <v>62</v>
      </c>
      <c r="G15" s="15" t="s">
        <v>63</v>
      </c>
      <c r="H15" s="15" t="s">
        <v>26</v>
      </c>
      <c r="I15" s="17" t="s">
        <v>22</v>
      </c>
      <c r="J15" s="17">
        <v>4950000</v>
      </c>
      <c r="K15" s="18" t="s">
        <v>22</v>
      </c>
      <c r="L15" s="19" t="s">
        <v>22</v>
      </c>
      <c r="M15" s="18" t="s">
        <v>22</v>
      </c>
      <c r="N15" s="20">
        <v>1</v>
      </c>
      <c r="O15" s="20">
        <v>0</v>
      </c>
      <c r="P15" s="21" t="s">
        <v>22</v>
      </c>
      <c r="Q15" s="15" t="s">
        <v>22</v>
      </c>
    </row>
    <row r="16" spans="1:17" s="6" customFormat="1" ht="84" customHeight="1" x14ac:dyDescent="0.2">
      <c r="A16" s="13">
        <f t="shared" si="0"/>
        <v>9</v>
      </c>
      <c r="B16" s="15" t="s">
        <v>64</v>
      </c>
      <c r="C16" s="15" t="s">
        <v>65</v>
      </c>
      <c r="D16" s="15" t="s">
        <v>66</v>
      </c>
      <c r="E16" s="16">
        <v>46008</v>
      </c>
      <c r="F16" s="15" t="s">
        <v>67</v>
      </c>
      <c r="G16" s="15" t="s">
        <v>68</v>
      </c>
      <c r="H16" s="15" t="s">
        <v>26</v>
      </c>
      <c r="I16" s="17" t="s">
        <v>22</v>
      </c>
      <c r="J16" s="17">
        <v>3890700</v>
      </c>
      <c r="K16" s="18" t="s">
        <v>22</v>
      </c>
      <c r="L16" s="19" t="s">
        <v>22</v>
      </c>
      <c r="M16" s="18" t="s">
        <v>22</v>
      </c>
      <c r="N16" s="20">
        <v>2</v>
      </c>
      <c r="O16" s="20">
        <v>0</v>
      </c>
      <c r="P16" s="21" t="s">
        <v>22</v>
      </c>
      <c r="Q16" s="15" t="s">
        <v>27</v>
      </c>
    </row>
    <row r="17" spans="1:17" s="6" customFormat="1" ht="84" customHeight="1" x14ac:dyDescent="0.2">
      <c r="A17" s="13">
        <f t="shared" si="0"/>
        <v>10</v>
      </c>
      <c r="B17" s="15" t="s">
        <v>69</v>
      </c>
      <c r="C17" s="15" t="s">
        <v>33</v>
      </c>
      <c r="D17" s="15" t="s">
        <v>25</v>
      </c>
      <c r="E17" s="16">
        <v>46008</v>
      </c>
      <c r="F17" s="15" t="s">
        <v>70</v>
      </c>
      <c r="G17" s="15" t="s">
        <v>71</v>
      </c>
      <c r="H17" s="15" t="s">
        <v>26</v>
      </c>
      <c r="I17" s="17">
        <v>9682200</v>
      </c>
      <c r="J17" s="17">
        <v>9460000</v>
      </c>
      <c r="K17" s="18">
        <v>0.97699999999999998</v>
      </c>
      <c r="L17" s="19" t="s">
        <v>22</v>
      </c>
      <c r="M17" s="18" t="s">
        <v>22</v>
      </c>
      <c r="N17" s="20">
        <v>1</v>
      </c>
      <c r="O17" s="20">
        <v>0</v>
      </c>
      <c r="P17" s="21" t="s">
        <v>23</v>
      </c>
      <c r="Q17" s="15" t="s">
        <v>22</v>
      </c>
    </row>
    <row r="18" spans="1:17" s="6" customFormat="1" ht="84" customHeight="1" x14ac:dyDescent="0.2">
      <c r="A18" s="13">
        <f t="shared" si="0"/>
        <v>11</v>
      </c>
      <c r="B18" s="15" t="s">
        <v>72</v>
      </c>
      <c r="C18" s="15" t="s">
        <v>46</v>
      </c>
      <c r="D18" s="15" t="s">
        <v>47</v>
      </c>
      <c r="E18" s="16">
        <v>46008</v>
      </c>
      <c r="F18" s="15" t="s">
        <v>73</v>
      </c>
      <c r="G18" s="15" t="s">
        <v>74</v>
      </c>
      <c r="H18" s="15" t="s">
        <v>26</v>
      </c>
      <c r="I18" s="17" t="s">
        <v>22</v>
      </c>
      <c r="J18" s="17">
        <v>4499000</v>
      </c>
      <c r="K18" s="18" t="s">
        <v>22</v>
      </c>
      <c r="L18" s="19" t="s">
        <v>22</v>
      </c>
      <c r="M18" s="18" t="s">
        <v>22</v>
      </c>
      <c r="N18" s="20">
        <v>2</v>
      </c>
      <c r="O18" s="20">
        <v>0</v>
      </c>
      <c r="P18" s="21" t="s">
        <v>22</v>
      </c>
      <c r="Q18" s="15" t="s">
        <v>27</v>
      </c>
    </row>
    <row r="19" spans="1:17" s="6" customFormat="1" ht="84" customHeight="1" x14ac:dyDescent="0.2">
      <c r="A19" s="13">
        <f t="shared" si="0"/>
        <v>12</v>
      </c>
      <c r="B19" s="15" t="s">
        <v>75</v>
      </c>
      <c r="C19" s="15" t="s">
        <v>46</v>
      </c>
      <c r="D19" s="15" t="s">
        <v>47</v>
      </c>
      <c r="E19" s="16">
        <v>46008</v>
      </c>
      <c r="F19" s="15" t="s">
        <v>76</v>
      </c>
      <c r="G19" s="15" t="s">
        <v>77</v>
      </c>
      <c r="H19" s="15" t="s">
        <v>26</v>
      </c>
      <c r="I19" s="17" t="s">
        <v>22</v>
      </c>
      <c r="J19" s="17">
        <v>4502300</v>
      </c>
      <c r="K19" s="18" t="s">
        <v>22</v>
      </c>
      <c r="L19" s="19" t="s">
        <v>22</v>
      </c>
      <c r="M19" s="18" t="s">
        <v>22</v>
      </c>
      <c r="N19" s="20">
        <v>1</v>
      </c>
      <c r="O19" s="20">
        <v>0</v>
      </c>
      <c r="P19" s="21" t="s">
        <v>22</v>
      </c>
      <c r="Q19" s="15" t="s">
        <v>27</v>
      </c>
    </row>
    <row r="20" spans="1:17" s="6" customFormat="1" ht="84" customHeight="1" x14ac:dyDescent="0.2">
      <c r="A20" s="13">
        <f t="shared" si="0"/>
        <v>13</v>
      </c>
      <c r="B20" s="15" t="s">
        <v>78</v>
      </c>
      <c r="C20" s="15" t="s">
        <v>60</v>
      </c>
      <c r="D20" s="15" t="s">
        <v>61</v>
      </c>
      <c r="E20" s="16">
        <v>46009</v>
      </c>
      <c r="F20" s="15" t="s">
        <v>79</v>
      </c>
      <c r="G20" s="15" t="s">
        <v>80</v>
      </c>
      <c r="H20" s="15" t="s">
        <v>26</v>
      </c>
      <c r="I20" s="17" t="s">
        <v>22</v>
      </c>
      <c r="J20" s="17">
        <v>2717000</v>
      </c>
      <c r="K20" s="18" t="s">
        <v>22</v>
      </c>
      <c r="L20" s="19" t="s">
        <v>22</v>
      </c>
      <c r="M20" s="18" t="s">
        <v>22</v>
      </c>
      <c r="N20" s="20">
        <v>1</v>
      </c>
      <c r="O20" s="20">
        <v>0</v>
      </c>
      <c r="P20" s="21" t="s">
        <v>22</v>
      </c>
      <c r="Q20" s="15" t="s">
        <v>27</v>
      </c>
    </row>
    <row r="21" spans="1:17" s="6" customFormat="1" ht="84" customHeight="1" x14ac:dyDescent="0.2">
      <c r="A21" s="13">
        <f t="shared" si="0"/>
        <v>14</v>
      </c>
      <c r="B21" s="15" t="s">
        <v>81</v>
      </c>
      <c r="C21" s="15" t="s">
        <v>28</v>
      </c>
      <c r="D21" s="15" t="s">
        <v>24</v>
      </c>
      <c r="E21" s="16">
        <v>46013</v>
      </c>
      <c r="F21" s="15" t="s">
        <v>82</v>
      </c>
      <c r="G21" s="15" t="s">
        <v>83</v>
      </c>
      <c r="H21" s="15" t="s">
        <v>21</v>
      </c>
      <c r="I21" s="17">
        <v>18216000</v>
      </c>
      <c r="J21" s="17">
        <v>18150000</v>
      </c>
      <c r="K21" s="18">
        <v>0.996</v>
      </c>
      <c r="L21" s="19" t="s">
        <v>22</v>
      </c>
      <c r="M21" s="18" t="s">
        <v>22</v>
      </c>
      <c r="N21" s="20">
        <v>2</v>
      </c>
      <c r="O21" s="20">
        <v>0</v>
      </c>
      <c r="P21" s="21" t="s">
        <v>22</v>
      </c>
      <c r="Q21" s="15" t="s">
        <v>22</v>
      </c>
    </row>
    <row r="22" spans="1:17" s="6" customFormat="1" ht="84" customHeight="1" x14ac:dyDescent="0.2">
      <c r="A22" s="13">
        <f t="shared" si="0"/>
        <v>15</v>
      </c>
      <c r="B22" s="15" t="s">
        <v>84</v>
      </c>
      <c r="C22" s="15" t="s">
        <v>85</v>
      </c>
      <c r="D22" s="15" t="s">
        <v>86</v>
      </c>
      <c r="E22" s="16">
        <v>46013</v>
      </c>
      <c r="F22" s="15" t="s">
        <v>87</v>
      </c>
      <c r="G22" s="15" t="s">
        <v>88</v>
      </c>
      <c r="H22" s="15" t="s">
        <v>26</v>
      </c>
      <c r="I22" s="17" t="s">
        <v>22</v>
      </c>
      <c r="J22" s="17">
        <v>2902020</v>
      </c>
      <c r="K22" s="18" t="s">
        <v>22</v>
      </c>
      <c r="L22" s="19" t="s">
        <v>22</v>
      </c>
      <c r="M22" s="18" t="s">
        <v>22</v>
      </c>
      <c r="N22" s="20">
        <v>1</v>
      </c>
      <c r="O22" s="20">
        <v>0</v>
      </c>
      <c r="P22" s="21" t="s">
        <v>22</v>
      </c>
      <c r="Q22" s="15" t="s">
        <v>27</v>
      </c>
    </row>
    <row r="23" spans="1:17" s="6" customFormat="1" ht="82.8" customHeight="1" x14ac:dyDescent="0.2">
      <c r="A23" s="13">
        <f t="shared" si="0"/>
        <v>16</v>
      </c>
      <c r="B23" s="15" t="s">
        <v>89</v>
      </c>
      <c r="C23" s="15" t="s">
        <v>85</v>
      </c>
      <c r="D23" s="15" t="s">
        <v>86</v>
      </c>
      <c r="E23" s="16">
        <v>46013</v>
      </c>
      <c r="F23" s="15" t="s">
        <v>87</v>
      </c>
      <c r="G23" s="15" t="s">
        <v>88</v>
      </c>
      <c r="H23" s="15" t="s">
        <v>26</v>
      </c>
      <c r="I23" s="17" t="s">
        <v>22</v>
      </c>
      <c r="J23" s="17">
        <v>3864630</v>
      </c>
      <c r="K23" s="18" t="s">
        <v>22</v>
      </c>
      <c r="L23" s="19" t="s">
        <v>22</v>
      </c>
      <c r="M23" s="18" t="s">
        <v>22</v>
      </c>
      <c r="N23" s="20">
        <v>1</v>
      </c>
      <c r="O23" s="20">
        <v>0</v>
      </c>
      <c r="P23" s="21" t="s">
        <v>22</v>
      </c>
      <c r="Q23" s="15" t="s">
        <v>27</v>
      </c>
    </row>
    <row r="24" spans="1:17" s="6" customFormat="1" ht="84" customHeight="1" x14ac:dyDescent="0.2">
      <c r="A24" s="13">
        <f t="shared" si="0"/>
        <v>17</v>
      </c>
      <c r="B24" s="15" t="s">
        <v>90</v>
      </c>
      <c r="C24" s="15" t="s">
        <v>33</v>
      </c>
      <c r="D24" s="15" t="s">
        <v>25</v>
      </c>
      <c r="E24" s="16">
        <v>46015</v>
      </c>
      <c r="F24" s="15" t="s">
        <v>91</v>
      </c>
      <c r="G24" s="15" t="s">
        <v>92</v>
      </c>
      <c r="H24" s="15" t="s">
        <v>21</v>
      </c>
      <c r="I24" s="17">
        <v>17041200</v>
      </c>
      <c r="J24" s="17">
        <v>16995000</v>
      </c>
      <c r="K24" s="18">
        <v>0.997</v>
      </c>
      <c r="L24" s="19" t="s">
        <v>22</v>
      </c>
      <c r="M24" s="18" t="s">
        <v>22</v>
      </c>
      <c r="N24" s="20">
        <v>2</v>
      </c>
      <c r="O24" s="20">
        <v>0</v>
      </c>
      <c r="P24" s="21" t="s">
        <v>22</v>
      </c>
      <c r="Q24" s="15" t="s">
        <v>22</v>
      </c>
    </row>
    <row r="25" spans="1:17" s="6" customFormat="1" ht="84" customHeight="1" x14ac:dyDescent="0.2">
      <c r="A25" s="13">
        <f t="shared" si="0"/>
        <v>18</v>
      </c>
      <c r="B25" s="15" t="s">
        <v>93</v>
      </c>
      <c r="C25" s="15" t="s">
        <v>29</v>
      </c>
      <c r="D25" s="15" t="s">
        <v>30</v>
      </c>
      <c r="E25" s="16">
        <v>46016</v>
      </c>
      <c r="F25" s="15" t="s">
        <v>94</v>
      </c>
      <c r="G25" s="15" t="s">
        <v>95</v>
      </c>
      <c r="H25" s="15" t="s">
        <v>26</v>
      </c>
      <c r="I25" s="17" t="s">
        <v>22</v>
      </c>
      <c r="J25" s="17">
        <v>3465000</v>
      </c>
      <c r="K25" s="18" t="s">
        <v>22</v>
      </c>
      <c r="L25" s="19" t="s">
        <v>22</v>
      </c>
      <c r="M25" s="18" t="s">
        <v>22</v>
      </c>
      <c r="N25" s="20">
        <v>3</v>
      </c>
      <c r="O25" s="20">
        <v>0</v>
      </c>
      <c r="P25" s="21" t="s">
        <v>22</v>
      </c>
      <c r="Q25" s="15" t="s">
        <v>27</v>
      </c>
    </row>
    <row r="26" spans="1:17" s="6" customFormat="1" ht="82.8" customHeight="1" x14ac:dyDescent="0.2">
      <c r="A26" s="13">
        <f t="shared" si="0"/>
        <v>19</v>
      </c>
      <c r="B26" s="15" t="s">
        <v>96</v>
      </c>
      <c r="C26" s="15" t="s">
        <v>29</v>
      </c>
      <c r="D26" s="15" t="s">
        <v>30</v>
      </c>
      <c r="E26" s="16">
        <v>46016</v>
      </c>
      <c r="F26" s="15" t="s">
        <v>97</v>
      </c>
      <c r="G26" s="15" t="s">
        <v>98</v>
      </c>
      <c r="H26" s="15" t="s">
        <v>26</v>
      </c>
      <c r="I26" s="17" t="s">
        <v>22</v>
      </c>
      <c r="J26" s="17">
        <v>3410000</v>
      </c>
      <c r="K26" s="18" t="s">
        <v>22</v>
      </c>
      <c r="L26" s="19" t="s">
        <v>22</v>
      </c>
      <c r="M26" s="18" t="s">
        <v>22</v>
      </c>
      <c r="N26" s="20">
        <v>3</v>
      </c>
      <c r="O26" s="20">
        <v>0</v>
      </c>
      <c r="P26" s="21" t="s">
        <v>22</v>
      </c>
      <c r="Q26" s="15" t="s">
        <v>27</v>
      </c>
    </row>
    <row r="27" spans="1:17" s="6" customFormat="1" ht="84" customHeight="1" x14ac:dyDescent="0.2">
      <c r="A27" s="13">
        <f t="shared" si="0"/>
        <v>20</v>
      </c>
      <c r="B27" s="15" t="s">
        <v>99</v>
      </c>
      <c r="C27" s="15" t="s">
        <v>31</v>
      </c>
      <c r="D27" s="15" t="s">
        <v>32</v>
      </c>
      <c r="E27" s="16">
        <v>46017</v>
      </c>
      <c r="F27" s="15" t="s">
        <v>100</v>
      </c>
      <c r="G27" s="15" t="s">
        <v>101</v>
      </c>
      <c r="H27" s="15" t="s">
        <v>26</v>
      </c>
      <c r="I27" s="17">
        <v>7761690</v>
      </c>
      <c r="J27" s="17">
        <v>7321050</v>
      </c>
      <c r="K27" s="18">
        <v>0.94299999999999995</v>
      </c>
      <c r="L27" s="19" t="s">
        <v>22</v>
      </c>
      <c r="M27" s="18" t="s">
        <v>22</v>
      </c>
      <c r="N27" s="20">
        <v>1</v>
      </c>
      <c r="O27" s="20">
        <v>0</v>
      </c>
      <c r="P27" s="21" t="s">
        <v>23</v>
      </c>
      <c r="Q27" s="15" t="s">
        <v>27</v>
      </c>
    </row>
  </sheetData>
  <mergeCells count="22">
    <mergeCell ref="A1:Q1"/>
    <mergeCell ref="J4:J7"/>
    <mergeCell ref="I4:I7"/>
    <mergeCell ref="F4:G4"/>
    <mergeCell ref="G5:G7"/>
    <mergeCell ref="O5:O7"/>
    <mergeCell ref="L4:M4"/>
    <mergeCell ref="H4:H7"/>
    <mergeCell ref="M5:M7"/>
    <mergeCell ref="C4:D4"/>
    <mergeCell ref="A4:A7"/>
    <mergeCell ref="B4:B7"/>
    <mergeCell ref="A2:Q2"/>
    <mergeCell ref="P4:P7"/>
    <mergeCell ref="N4:N7"/>
    <mergeCell ref="D5:D7"/>
    <mergeCell ref="C5:C7"/>
    <mergeCell ref="Q4:Q7"/>
    <mergeCell ref="L5:L7"/>
    <mergeCell ref="K4:K7"/>
    <mergeCell ref="E4:E7"/>
    <mergeCell ref="F5:F7"/>
  </mergeCells>
  <phoneticPr fontId="2"/>
  <conditionalFormatting sqref="E1:E7 E28:E1048576">
    <cfRule type="cellIs" dxfId="0" priority="1672" operator="between">
      <formula>43586</formula>
      <formula>43830</formula>
    </cfRule>
  </conditionalFormatting>
  <dataValidations xWindow="1066" yWindow="857" count="13">
    <dataValidation allowBlank="1" showInputMessage="1" showErrorMessage="1" prompt="・予定価格を公表すると将来の契約の予定価格を類推されるおそれがある場合に限り、非公表とし、「-」を記載_x000a_・単価契約の場合は、原則、単価に予定数量を乗じた予定総価を記載" sqref="I8:I27" xr:uid="{4C76FA05-59CA-4FFE-804E-B1A9FE8E40B1}"/>
    <dataValidation allowBlank="1" showInputMessage="1" showErrorMessage="1" prompt="都道府県を省略せず記載_x000a_商号又は名称を「個人情報非公表」とした場合は、原則住所も「個人情報非公表」としてください。" sqref="G8:G27" xr:uid="{D5436792-3C34-4B85-9E2E-843F84E8E9EA}"/>
    <dataValidation allowBlank="1" showInputMessage="1" showErrorMessage="1" prompt="当初契約締結日時点の契約担当官等を記載" sqref="C8:C27" xr:uid="{2484E259-4445-46B9-B299-82D5AD4E7963}"/>
    <dataValidation allowBlank="1" showInputMessage="1" showErrorMessage="1" prompt="都道府県を省略せず記載" sqref="D8:D27" xr:uid="{362B3E59-8437-4955-9692-FC2D8DEA6AD4}"/>
    <dataValidation type="whole" errorStyle="warning" operator="greaterThanOrEqual" showInputMessage="1" showErrorMessage="1" error="１以上の数値が入力されていません！_x000a__x000a_" sqref="N8:N27" xr:uid="{603CCD36-999A-4D74-BCE3-B58D0AD81E7E}">
      <formula1>1</formula1>
    </dataValidation>
    <dataValidation errorStyle="warning" showInputMessage="1" showErrorMessage="1" error="当年度内の日ではありません" prompt="当初契約締結日を記載" sqref="E8:E27" xr:uid="{E39258F0-F437-4BCD-8968-8EBB586715F2}"/>
    <dataValidation allowBlank="1" sqref="F8:F27" xr:uid="{A98028C5-45E9-4DDC-8A04-A9A49EB05F77}"/>
    <dataValidation showInputMessage="1" showErrorMessage="1" sqref="H8:H27" xr:uid="{F8496CD9-7F79-4DCD-917B-247D766BF700}"/>
    <dataValidation errorStyle="information" showInputMessage="1" showErrorMessage="1" error="予定価格の範囲内の数値ではありません！_x000a__x000a_予定価格が「-」の場合又は文字列を含む単価等の場合は入力を続行してください" prompt="・原則公表（用地補償契約等、真にやむを得ない事由により公表できない場合を除く）_x000a_・当初契約金額を記載し、変更契約後の金額は記載しない_x000a_・単価契約の場合は、原則、単価に予定数量を乗じた予定総価を記載" sqref="J8:J27" xr:uid="{8A10DBA0-DB70-4A8C-8592-D622FADFF5E2}"/>
    <dataValidation errorStyle="information" operator="equal" showInputMessage="1" showErrorMessage="1" error="落札率の計算が誤っている、もしくは小数点以下第２位が切り上げられていませんか？_x000a__x000a_予定価格が「-」の場合は入力を続行してください" prompt="予定価格が非公表の場合は「-」を記載" sqref="K8:K27" xr:uid="{01F26133-CE1E-495F-8C2A-3D42A8E76FF1}"/>
    <dataValidation showInputMessage="1" showErrorMessage="1" prompt="「契約相手方法人区分」が6～14の場合は「ｰ」を入力してください" sqref="L8:M27" xr:uid="{5113AEA5-33BA-4B12-90A1-D7A804932716}"/>
    <dataValidation allowBlank="1" showInputMessage="1" showErrorMessage="1" prompt="・単価契約、共同調達の場合等の記載事項_x000a_・記載不要な場合は「-」を記載" sqref="Q8:Q27" xr:uid="{634C9C1E-232D-4AD5-979F-5628C26DA29D}"/>
    <dataValidation type="whole" errorStyle="warning" showInputMessage="1" showErrorMessage="1" error="応札者数を超えていませんか？_x000a_また、該当法人がいない場合は「0」の入力となっていますか？" sqref="O8:O27" xr:uid="{5C857EAE-6D2C-4D7F-A83C-07BB456E6BEB}">
      <formula1>0</formula1>
      <formula2>N8</formula2>
    </dataValidation>
  </dataValidations>
  <printOptions horizontalCentered="1"/>
  <pageMargins left="0.19685039370078741" right="0.19685039370078741" top="0.51181102362204722" bottom="0.11811023622047245" header="0.19685039370078741" footer="0.19685039370078741"/>
  <pageSetup paperSize="9" scale="61" fitToHeight="0" orientation="landscape" cellComments="asDisplayed" r:id="rId1"/>
  <headerFooter alignWithMargins="0"/>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物役(競争)</vt:lpstr>
      <vt:lpstr>'物役(競争)'!Print_Area</vt:lpstr>
      <vt:lpstr>'物役(競争)'!Print_Titles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2019-09-25T04:19:24Z</dcterms:created>
  <dcterms:modified xsi:type="dcterms:W3CDTF">2026-01-21T22:35:23Z</dcterms:modified>
</cp:coreProperties>
</file>