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16F11C4A-F188-4C05-965F-881A397EEF8D}" xr6:coauthVersionLast="47" xr6:coauthVersionMax="47" xr10:uidLastSave="{00000000-0000-0000-0000-000000000000}"/>
  <bookViews>
    <workbookView xWindow="-30" yWindow="-16320" windowWidth="29040" windowHeight="1572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'工事(競争)'!$A$7:$V$7</definedName>
    <definedName name="_xlnm.Print_Area" localSheetId="0">'工事(競争)'!$A$1:$Q$23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</calcChain>
</file>

<file path=xl/sharedStrings.xml><?xml version="1.0" encoding="utf-8"?>
<sst xmlns="http://schemas.openxmlformats.org/spreadsheetml/2006/main" count="181" uniqueCount="82">
  <si>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</si>
  <si>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</si>
  <si>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</si>
  <si>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</si>
  <si>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</si>
  <si>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</si>
  <si>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</si>
  <si>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</si>
  <si>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</si>
  <si>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</si>
  <si>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</si>
  <si>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</si>
  <si>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</si>
  <si>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</si>
  <si>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</si>
  <si>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</si>
  <si>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</si>
  <si>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</si>
  <si>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</si>
  <si>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</si>
  <si>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</si>
  <si>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-</t>
  </si>
  <si>
    <t>一般競争契約（簡易型総合評価）</t>
  </si>
  <si>
    <t>同種工事の実績
技術者の配置</t>
  </si>
  <si>
    <t>宮崎県宮崎市柳丸町388-5</t>
  </si>
  <si>
    <t>株式会社長友組
法人番号7350001004207</t>
  </si>
  <si>
    <t>宮崎県東諸県郡綾町大字南俣645-1</t>
  </si>
  <si>
    <t>大分県大分市王子北町3-46</t>
  </si>
  <si>
    <t>熊本県熊本市西区京町本丁2-7</t>
  </si>
  <si>
    <t>一般競争契約（総合評価）</t>
  </si>
  <si>
    <t>株式会社森林テクニクス九州支店
法人番号9010001100244</t>
  </si>
  <si>
    <t>熊本県熊本市西区池田2-1-58</t>
  </si>
  <si>
    <t>一般競争契約</t>
  </si>
  <si>
    <t>株式会社森林総合技術コンサルタント
法人番号8330001007937</t>
  </si>
  <si>
    <t>熊本県熊本市東区保田窪本町6-1</t>
  </si>
  <si>
    <t>春山建設工業株式会社
法人番号2350001001407</t>
  </si>
  <si>
    <t>宮崎県宮崎市田野町乙9525</t>
  </si>
  <si>
    <t>宮崎県日南市飫肥5-3-45</t>
  </si>
  <si>
    <t>鹿児島県熊毛郡屋久島町安房166-5</t>
  </si>
  <si>
    <t>一湊林道改良工事
鹿児島県熊毛郡屋久島町
令和7年12月3日 ～ 令和8年3月16日
土木一式工事</t>
  </si>
  <si>
    <t>分任支出負担行為担当官
屋久島森林管理署長
野邊忠司</t>
  </si>
  <si>
    <t>南振建設株式会社
法人番号2340001010004</t>
  </si>
  <si>
    <t>鹿児島県熊毛郡屋久島町志戸子18</t>
  </si>
  <si>
    <t>夏木治山工事(施設災)
宮崎県小林市
令和7年12月4日 ～ 令和8年3月27日
土木一式工事</t>
  </si>
  <si>
    <t>分任支出負担行為担当官
宮崎森林管理署長
山口輝文</t>
  </si>
  <si>
    <t>大戸野林道災害復旧工事(災-1・災-2)
宮崎県日南市
令和7年12月10日 ～ 令和8年3月13日
土木一式工事</t>
  </si>
  <si>
    <t>分任支出負担行為担当官
宮崎南部森林管理署長
塚本徹</t>
  </si>
  <si>
    <t>永野建設株式会社
法人番号8350001009477</t>
  </si>
  <si>
    <t>宮崎県日南市大字酒谷乙10322</t>
  </si>
  <si>
    <t>河原谷林道(三ツ岩側)災害復旧工事(災-1・災-2)
宮崎県日南市
令和7年12月10日 ～ 令和8年3月13日
土木一式工事</t>
  </si>
  <si>
    <t>有限会社髙橋建設
法人番号3350002016997</t>
  </si>
  <si>
    <t>宮崎県日南市北郷町郷之原甲540-1</t>
  </si>
  <si>
    <t>桜島地区治山工事(航空実播工)
鹿児島県鹿児島市桜島地内
令和7年12月13日 ～ 令和8年3月19日
土木一式工事</t>
  </si>
  <si>
    <t xml:space="preserve">分任支出負担行為担当官
鹿児島森林管理署長
香月英伸
</t>
  </si>
  <si>
    <t>鹿児島県鹿児島市浜町12-1</t>
  </si>
  <si>
    <t>日本製紙総合開発株式会社熊本営業所
法人番号9011501000677</t>
  </si>
  <si>
    <t>熊本県八代市萩原町1-8-16</t>
  </si>
  <si>
    <t>内山治山工事(関連災)
宮崎県小林市
令和7年12月16日 ～ 令和8年3月27日
土木一式工事</t>
  </si>
  <si>
    <t>宮崎森林管理署庁舎屋根補強・補修工事
宮崎県宮崎市
令和7年12月20日 ～ 令和8年3月17日
屋根工事</t>
  </si>
  <si>
    <t>株式会社金丸建設
法人番号5350001002666</t>
  </si>
  <si>
    <t>宮崎県宮崎市大島町南窪847-3</t>
  </si>
  <si>
    <t>国有林林道橋梁定期点検業務(北薩署ほか2)
北薩森林管理署管内外
令和7年12月17日 ～ 令和8年3月18日
建設コンサルタント</t>
  </si>
  <si>
    <t>支出負担行為担当官
九州森林管理局長
眞城英一</t>
  </si>
  <si>
    <t>株式会社タイセイプラン
法人番号6330001002741</t>
  </si>
  <si>
    <t>熊本県熊本市中央区帯山1-44-39</t>
  </si>
  <si>
    <t>国有林林道橋梁定期点検業務(宮崎南部署)
宮崎南部森林管理署管内
令和7年12月17日 ～ 令和8年3月10日
建設コンサルタント</t>
  </si>
  <si>
    <t>国有林林道橋梁定期点検業務(大分署)
大分森林管理署管内
令和7年12月17日 ～ 令和8年3月10日
建設コンサルタント</t>
  </si>
  <si>
    <t>多武ノ木治山工事
宮崎県日向市
令和7年12月23日 ～ 令和8年9月30日
土木一式工事</t>
  </si>
  <si>
    <t>分任支出負担行為担当官
宮崎北部森林管理署長
松永眞弥</t>
  </si>
  <si>
    <t>宮崎県日向市大字日知屋17371-1</t>
  </si>
  <si>
    <t>株式会社七組
法人番号8350003000896</t>
  </si>
  <si>
    <t>宮崎県日向市大字日知屋字塩田16198</t>
  </si>
  <si>
    <t>桜島地区治山実施設計業務(古河良川)
鹿児島県鹿児島市桜島地内
令和7年12月24日 ～ 令和8年3月13日
建設コンサルタント</t>
  </si>
  <si>
    <t>桜島地区治山実施設計業務(松浦川本流)
鹿児島県鹿児島市桜島地内
令和7年12月24日 ～ 令和8年3月23日
建設コンサルタント</t>
  </si>
  <si>
    <t>桜島地区治山実施設計業務(西道川第2支流第7分流)
鹿児島県鹿児島市桜島地内
令和7年12月24日 ～ 令和8年3月23日
建設コンサルタント</t>
  </si>
  <si>
    <t>由布鶴見岳(中釣5渓)治山工事(施設災)
大分県由布市
令和7年12月26日 ～ 令和8年3月27日
土木一式工事</t>
  </si>
  <si>
    <t>分任支出負担行為担当官
大分森林管理署長
平浪浩二</t>
  </si>
  <si>
    <t>清川産業株式会社
法人番号7320001009588</t>
  </si>
  <si>
    <t>大分県豊後大野市清川町砂田1671</t>
  </si>
  <si>
    <t>桜島地区治山実施設計業務(長谷川)
鹿児島県鹿児島市桜島地内
令和7年12月26日 ～ 令和8年3月13日
建設コンサルタント</t>
  </si>
  <si>
    <t>一般社団法人大分県治山林道協会
法人番号5320005000116</t>
  </si>
  <si>
    <t>大分県大分市花園2-6-51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</si>
</sst>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_);[Red]\(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3"/>
  <sheetViews>
    <sheetView tabSelected="1" view="pageBreakPreview" zoomScale="85" zoomScaleNormal="100" zoomScaleSheetLayoutView="85" workbookViewId="0">
      <selection sqref="A1:Q1"/>
    </sheetView>
  </sheetViews>
  <sheetFormatPr defaultColWidth="9" defaultRowHeight="13.2" x14ac:dyDescent="0.2"/>
  <cols>
    <col min="1" max="1" width="4" style="1" customWidth="1"/>
    <col min="2" max="2" width="39.77734375" style="1" customWidth="1"/>
    <col min="3" max="3" width="23.77734375" style="1" customWidth="1"/>
    <col min="4" max="4" width="14" style="3" customWidth="1"/>
    <col min="5" max="5" width="18" style="8" customWidth="1"/>
    <col min="6" max="6" width="20.21875" style="1" customWidth="1"/>
    <col min="7" max="7" width="15.88671875" style="1" customWidth="1"/>
    <col min="8" max="8" width="15.33203125" style="1" customWidth="1"/>
    <col min="9" max="10" width="11.6640625" style="1" customWidth="1"/>
    <col min="11" max="11" width="8.33203125" style="3" customWidth="1"/>
    <col min="12" max="13" width="8.44140625" style="3" customWidth="1"/>
    <col min="14" max="14" width="8.21875" style="3" customWidth="1"/>
    <col min="15" max="15" width="8" style="1" customWidth="1"/>
    <col min="16" max="16" width="9.21875" style="1" customWidth="1"/>
    <col min="17" max="17" width="10" style="1" customWidth="1"/>
    <col min="18" max="16384" width="9" style="1"/>
  </cols>
  <sheetData>
    <row r="1" spans="1:17" ht="20.25" customHeight="1" x14ac:dyDescent="0.2">
      <c r="A1" s="26" t="s">
        <v>12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s="2" customFormat="1" ht="45" customHeight="1" x14ac:dyDescent="0.2">
      <c r="A2" s="36" t="s">
        <v>14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spans="1:17" ht="20.25" customHeight="1" thickBot="1" x14ac:dyDescent="0.25">
      <c r="A3" s="9"/>
      <c r="B3" s="9"/>
      <c r="C3" s="9"/>
      <c r="D3" s="5"/>
      <c r="E3" s="7"/>
      <c r="F3" s="9"/>
      <c r="G3" s="9"/>
      <c r="H3" s="9"/>
      <c r="I3" s="9"/>
      <c r="J3" s="9"/>
      <c r="K3" s="5"/>
      <c r="L3" s="5"/>
      <c r="M3" s="5"/>
      <c r="N3" s="5"/>
      <c r="O3" s="9"/>
      <c r="P3" s="9"/>
      <c r="Q3" s="9"/>
    </row>
    <row r="4" spans="1:17" s="4" customFormat="1" ht="30" customHeight="1" x14ac:dyDescent="0.2">
      <c r="A4" s="38"/>
      <c r="B4" s="19" t="s">
        <v>6</v>
      </c>
      <c r="C4" s="23" t="s">
        <v>17</v>
      </c>
      <c r="D4" s="27"/>
      <c r="E4" s="30" t="s">
        <v>2</v>
      </c>
      <c r="F4" s="23" t="s">
        <v>3</v>
      </c>
      <c r="G4" s="27"/>
      <c r="H4" s="18" t="s">
        <v>18</v>
      </c>
      <c r="I4" s="19" t="s">
        <v>4</v>
      </c>
      <c r="J4" s="19" t="s">
        <v>0</v>
      </c>
      <c r="K4" s="19" t="s">
        <v>5</v>
      </c>
      <c r="L4" s="33" t="s">
        <v>15</v>
      </c>
      <c r="M4" s="34"/>
      <c r="N4" s="23" t="s">
        <v>7</v>
      </c>
      <c r="O4" s="10"/>
      <c r="P4" s="18" t="s">
        <v>19</v>
      </c>
      <c r="Q4" s="21" t="s">
        <v>1</v>
      </c>
    </row>
    <row r="5" spans="1:17" s="4" customFormat="1" ht="21" customHeight="1" x14ac:dyDescent="0.2">
      <c r="A5" s="39"/>
      <c r="B5" s="20"/>
      <c r="C5" s="28" t="s">
        <v>8</v>
      </c>
      <c r="D5" s="37" t="s">
        <v>9</v>
      </c>
      <c r="E5" s="31"/>
      <c r="F5" s="37" t="s">
        <v>10</v>
      </c>
      <c r="G5" s="37" t="s">
        <v>11</v>
      </c>
      <c r="H5" s="17"/>
      <c r="I5" s="20"/>
      <c r="J5" s="20"/>
      <c r="K5" s="20"/>
      <c r="L5" s="17" t="s">
        <v>16</v>
      </c>
      <c r="M5" s="17" t="s">
        <v>20</v>
      </c>
      <c r="N5" s="24"/>
      <c r="O5" s="40" t="s">
        <v>13</v>
      </c>
      <c r="P5" s="17"/>
      <c r="Q5" s="22"/>
    </row>
    <row r="6" spans="1:17" s="4" customFormat="1" ht="21" customHeight="1" x14ac:dyDescent="0.2">
      <c r="A6" s="39"/>
      <c r="B6" s="20"/>
      <c r="C6" s="29"/>
      <c r="D6" s="20"/>
      <c r="E6" s="31"/>
      <c r="F6" s="20"/>
      <c r="G6" s="20"/>
      <c r="H6" s="17"/>
      <c r="I6" s="20"/>
      <c r="J6" s="20"/>
      <c r="K6" s="20"/>
      <c r="L6" s="17"/>
      <c r="M6" s="17"/>
      <c r="N6" s="24"/>
      <c r="O6" s="41"/>
      <c r="P6" s="17"/>
      <c r="Q6" s="22"/>
    </row>
    <row r="7" spans="1:17" s="4" customFormat="1" ht="62.25" customHeight="1" x14ac:dyDescent="0.2">
      <c r="A7" s="39"/>
      <c r="B7" s="35"/>
      <c r="C7" s="29"/>
      <c r="D7" s="20"/>
      <c r="E7" s="32"/>
      <c r="F7" s="20"/>
      <c r="G7" s="20"/>
      <c r="H7" s="17"/>
      <c r="I7" s="20"/>
      <c r="J7" s="20"/>
      <c r="K7" s="20"/>
      <c r="L7" s="17"/>
      <c r="M7" s="17"/>
      <c r="N7" s="25"/>
      <c r="O7" s="41"/>
      <c r="P7" s="17"/>
      <c r="Q7" s="22"/>
    </row>
    <row r="8" spans="1:17" ht="78.75" customHeight="1" x14ac:dyDescent="0.2">
      <c r="A8" s="6">
        <v>1</v>
      </c>
      <c r="B8" s="11" t="s">
        <v>39</v>
      </c>
      <c r="C8" s="11" t="s">
        <v>40</v>
      </c>
      <c r="D8" s="11" t="s">
        <v>38</v>
      </c>
      <c r="E8" s="12">
        <v>45993</v>
      </c>
      <c r="F8" s="11" t="s">
        <v>41</v>
      </c>
      <c r="G8" s="11" t="s">
        <v>42</v>
      </c>
      <c r="H8" s="11" t="s">
        <v>22</v>
      </c>
      <c r="I8" s="13">
        <v>22460900</v>
      </c>
      <c r="J8" s="13">
        <v>22000000</v>
      </c>
      <c r="K8" s="14">
        <v>0.97899999999999998</v>
      </c>
      <c r="L8" s="16" t="s">
        <v>21</v>
      </c>
      <c r="M8" s="16" t="s">
        <v>21</v>
      </c>
      <c r="N8" s="15">
        <v>2</v>
      </c>
      <c r="O8" s="15">
        <v>0</v>
      </c>
      <c r="P8" s="11" t="s">
        <v>21</v>
      </c>
      <c r="Q8" s="11" t="s">
        <v>21</v>
      </c>
    </row>
    <row r="9" spans="1:17" ht="78.75" customHeight="1" x14ac:dyDescent="0.2">
      <c r="A9" s="6">
        <f>A8+1</f>
        <v>2</v>
      </c>
      <c r="B9" s="11" t="s">
        <v>43</v>
      </c>
      <c r="C9" s="11" t="s">
        <v>44</v>
      </c>
      <c r="D9" s="11" t="s">
        <v>24</v>
      </c>
      <c r="E9" s="12">
        <v>45994</v>
      </c>
      <c r="F9" s="11" t="s">
        <v>25</v>
      </c>
      <c r="G9" s="11" t="s">
        <v>26</v>
      </c>
      <c r="H9" s="11" t="s">
        <v>22</v>
      </c>
      <c r="I9" s="13">
        <v>218442400</v>
      </c>
      <c r="J9" s="13">
        <v>213730000</v>
      </c>
      <c r="K9" s="14">
        <v>0.97799999999999998</v>
      </c>
      <c r="L9" s="16" t="s">
        <v>21</v>
      </c>
      <c r="M9" s="16" t="s">
        <v>21</v>
      </c>
      <c r="N9" s="15">
        <v>3</v>
      </c>
      <c r="O9" s="15">
        <v>0</v>
      </c>
      <c r="P9" s="11" t="s">
        <v>21</v>
      </c>
      <c r="Q9" s="11" t="s">
        <v>21</v>
      </c>
    </row>
    <row r="10" spans="1:17" ht="78.75" customHeight="1" x14ac:dyDescent="0.2">
      <c r="A10" s="6">
        <f>A9+1</f>
        <v>3</v>
      </c>
      <c r="B10" s="11" t="s">
        <v>45</v>
      </c>
      <c r="C10" s="11" t="s">
        <v>46</v>
      </c>
      <c r="D10" s="11" t="s">
        <v>37</v>
      </c>
      <c r="E10" s="12">
        <v>46000</v>
      </c>
      <c r="F10" s="11" t="s">
        <v>47</v>
      </c>
      <c r="G10" s="11" t="s">
        <v>48</v>
      </c>
      <c r="H10" s="11" t="s">
        <v>22</v>
      </c>
      <c r="I10" s="13">
        <v>142725000</v>
      </c>
      <c r="J10" s="13">
        <v>141350000</v>
      </c>
      <c r="K10" s="14">
        <v>0.99</v>
      </c>
      <c r="L10" s="16" t="s">
        <v>21</v>
      </c>
      <c r="M10" s="16" t="s">
        <v>21</v>
      </c>
      <c r="N10" s="15">
        <v>3</v>
      </c>
      <c r="O10" s="15">
        <v>0</v>
      </c>
      <c r="P10" s="11" t="s">
        <v>21</v>
      </c>
      <c r="Q10" s="11" t="s">
        <v>21</v>
      </c>
    </row>
    <row r="11" spans="1:17" ht="78.75" customHeight="1" x14ac:dyDescent="0.2">
      <c r="A11" s="6">
        <f>A10+1</f>
        <v>4</v>
      </c>
      <c r="B11" s="11" t="s">
        <v>49</v>
      </c>
      <c r="C11" s="11" t="s">
        <v>46</v>
      </c>
      <c r="D11" s="11" t="s">
        <v>37</v>
      </c>
      <c r="E11" s="12">
        <v>46000</v>
      </c>
      <c r="F11" s="11" t="s">
        <v>50</v>
      </c>
      <c r="G11" s="11" t="s">
        <v>51</v>
      </c>
      <c r="H11" s="11" t="s">
        <v>22</v>
      </c>
      <c r="I11" s="13">
        <v>30580000</v>
      </c>
      <c r="J11" s="13">
        <v>30360000</v>
      </c>
      <c r="K11" s="14">
        <v>0.99199999999999999</v>
      </c>
      <c r="L11" s="16" t="s">
        <v>21</v>
      </c>
      <c r="M11" s="16" t="s">
        <v>21</v>
      </c>
      <c r="N11" s="15">
        <v>3</v>
      </c>
      <c r="O11" s="15">
        <v>0</v>
      </c>
      <c r="P11" s="11" t="s">
        <v>21</v>
      </c>
      <c r="Q11" s="11" t="s">
        <v>21</v>
      </c>
    </row>
    <row r="12" spans="1:17" ht="78.75" customHeight="1" x14ac:dyDescent="0.2">
      <c r="A12" s="6">
        <f t="shared" ref="A12:A23" si="0">A11+1</f>
        <v>5</v>
      </c>
      <c r="B12" s="11" t="s">
        <v>52</v>
      </c>
      <c r="C12" s="11" t="s">
        <v>53</v>
      </c>
      <c r="D12" s="11" t="s">
        <v>54</v>
      </c>
      <c r="E12" s="12">
        <v>46003</v>
      </c>
      <c r="F12" s="11" t="s">
        <v>55</v>
      </c>
      <c r="G12" s="11" t="s">
        <v>56</v>
      </c>
      <c r="H12" s="11" t="s">
        <v>22</v>
      </c>
      <c r="I12" s="13">
        <v>24361700</v>
      </c>
      <c r="J12" s="13">
        <v>22440000</v>
      </c>
      <c r="K12" s="14">
        <v>0.92100000000000004</v>
      </c>
      <c r="L12" s="16" t="s">
        <v>21</v>
      </c>
      <c r="M12" s="16" t="s">
        <v>21</v>
      </c>
      <c r="N12" s="15">
        <v>3</v>
      </c>
      <c r="O12" s="15">
        <v>0</v>
      </c>
      <c r="P12" s="11" t="s">
        <v>21</v>
      </c>
      <c r="Q12" s="11" t="s">
        <v>21</v>
      </c>
    </row>
    <row r="13" spans="1:17" ht="78.75" customHeight="1" x14ac:dyDescent="0.2">
      <c r="A13" s="6">
        <f t="shared" si="0"/>
        <v>6</v>
      </c>
      <c r="B13" s="11" t="s">
        <v>57</v>
      </c>
      <c r="C13" s="11" t="s">
        <v>44</v>
      </c>
      <c r="D13" s="11" t="s">
        <v>24</v>
      </c>
      <c r="E13" s="12">
        <v>46006</v>
      </c>
      <c r="F13" s="11" t="s">
        <v>35</v>
      </c>
      <c r="G13" s="11" t="s">
        <v>36</v>
      </c>
      <c r="H13" s="11" t="s">
        <v>22</v>
      </c>
      <c r="I13" s="13">
        <v>157042600</v>
      </c>
      <c r="J13" s="13">
        <v>154536800</v>
      </c>
      <c r="K13" s="14">
        <v>0.98399999999999999</v>
      </c>
      <c r="L13" s="16" t="s">
        <v>21</v>
      </c>
      <c r="M13" s="16" t="s">
        <v>21</v>
      </c>
      <c r="N13" s="15">
        <v>3</v>
      </c>
      <c r="O13" s="15">
        <v>0</v>
      </c>
      <c r="P13" s="11" t="s">
        <v>21</v>
      </c>
      <c r="Q13" s="11" t="s">
        <v>21</v>
      </c>
    </row>
    <row r="14" spans="1:17" ht="78.75" customHeight="1" x14ac:dyDescent="0.2">
      <c r="A14" s="6">
        <f t="shared" si="0"/>
        <v>7</v>
      </c>
      <c r="B14" s="11" t="s">
        <v>58</v>
      </c>
      <c r="C14" s="11" t="s">
        <v>44</v>
      </c>
      <c r="D14" s="11" t="s">
        <v>24</v>
      </c>
      <c r="E14" s="12">
        <v>46010</v>
      </c>
      <c r="F14" s="11" t="s">
        <v>59</v>
      </c>
      <c r="G14" s="11" t="s">
        <v>60</v>
      </c>
      <c r="H14" s="11" t="s">
        <v>32</v>
      </c>
      <c r="I14" s="13">
        <v>4337300</v>
      </c>
      <c r="J14" s="13">
        <v>3729000</v>
      </c>
      <c r="K14" s="14">
        <v>0.85899999999999999</v>
      </c>
      <c r="L14" s="16" t="s">
        <v>21</v>
      </c>
      <c r="M14" s="16" t="s">
        <v>21</v>
      </c>
      <c r="N14" s="15">
        <v>1</v>
      </c>
      <c r="O14" s="15">
        <v>0</v>
      </c>
      <c r="P14" s="11" t="s">
        <v>23</v>
      </c>
      <c r="Q14" s="11" t="s">
        <v>21</v>
      </c>
    </row>
    <row r="15" spans="1:17" ht="78.75" customHeight="1" x14ac:dyDescent="0.2">
      <c r="A15" s="6">
        <f t="shared" si="0"/>
        <v>8</v>
      </c>
      <c r="B15" s="11" t="s">
        <v>61</v>
      </c>
      <c r="C15" s="11" t="s">
        <v>62</v>
      </c>
      <c r="D15" s="11" t="s">
        <v>28</v>
      </c>
      <c r="E15" s="12">
        <v>46007</v>
      </c>
      <c r="F15" s="11" t="s">
        <v>63</v>
      </c>
      <c r="G15" s="11" t="s">
        <v>64</v>
      </c>
      <c r="H15" s="11" t="s">
        <v>29</v>
      </c>
      <c r="I15" s="13">
        <v>20570000</v>
      </c>
      <c r="J15" s="13">
        <v>16654000</v>
      </c>
      <c r="K15" s="14">
        <v>0.80900000000000005</v>
      </c>
      <c r="L15" s="16" t="s">
        <v>21</v>
      </c>
      <c r="M15" s="16" t="s">
        <v>21</v>
      </c>
      <c r="N15" s="15">
        <v>3</v>
      </c>
      <c r="O15" s="15">
        <v>0</v>
      </c>
      <c r="P15" s="11" t="s">
        <v>21</v>
      </c>
      <c r="Q15" s="11" t="s">
        <v>21</v>
      </c>
    </row>
    <row r="16" spans="1:17" ht="78.75" customHeight="1" x14ac:dyDescent="0.2">
      <c r="A16" s="6">
        <f t="shared" si="0"/>
        <v>9</v>
      </c>
      <c r="B16" s="11" t="s">
        <v>65</v>
      </c>
      <c r="C16" s="11" t="s">
        <v>62</v>
      </c>
      <c r="D16" s="11" t="s">
        <v>28</v>
      </c>
      <c r="E16" s="12">
        <v>46007</v>
      </c>
      <c r="F16" s="11" t="s">
        <v>30</v>
      </c>
      <c r="G16" s="11" t="s">
        <v>31</v>
      </c>
      <c r="H16" s="11" t="s">
        <v>29</v>
      </c>
      <c r="I16" s="13">
        <v>7095000</v>
      </c>
      <c r="J16" s="13">
        <v>5753000</v>
      </c>
      <c r="K16" s="14">
        <v>0.81</v>
      </c>
      <c r="L16" s="16" t="s">
        <v>21</v>
      </c>
      <c r="M16" s="16" t="s">
        <v>21</v>
      </c>
      <c r="N16" s="15">
        <v>3</v>
      </c>
      <c r="O16" s="15">
        <v>0</v>
      </c>
      <c r="P16" s="11" t="s">
        <v>21</v>
      </c>
      <c r="Q16" s="11" t="s">
        <v>21</v>
      </c>
    </row>
    <row r="17" spans="1:17" ht="78.75" customHeight="1" x14ac:dyDescent="0.2">
      <c r="A17" s="6">
        <f t="shared" si="0"/>
        <v>10</v>
      </c>
      <c r="B17" s="11" t="s">
        <v>66</v>
      </c>
      <c r="C17" s="11" t="s">
        <v>62</v>
      </c>
      <c r="D17" s="11" t="s">
        <v>28</v>
      </c>
      <c r="E17" s="12">
        <v>46007</v>
      </c>
      <c r="F17" s="11" t="s">
        <v>63</v>
      </c>
      <c r="G17" s="11" t="s">
        <v>64</v>
      </c>
      <c r="H17" s="11" t="s">
        <v>29</v>
      </c>
      <c r="I17" s="13">
        <v>7447000</v>
      </c>
      <c r="J17" s="13">
        <v>6039000</v>
      </c>
      <c r="K17" s="14">
        <v>0.81</v>
      </c>
      <c r="L17" s="16" t="s">
        <v>21</v>
      </c>
      <c r="M17" s="16" t="s">
        <v>21</v>
      </c>
      <c r="N17" s="15">
        <v>4</v>
      </c>
      <c r="O17" s="15">
        <v>0</v>
      </c>
      <c r="P17" s="11" t="s">
        <v>21</v>
      </c>
      <c r="Q17" s="11" t="s">
        <v>21</v>
      </c>
    </row>
    <row r="18" spans="1:17" ht="78.75" customHeight="1" x14ac:dyDescent="0.2">
      <c r="A18" s="6">
        <f t="shared" si="0"/>
        <v>11</v>
      </c>
      <c r="B18" s="11" t="s">
        <v>67</v>
      </c>
      <c r="C18" s="11" t="s">
        <v>68</v>
      </c>
      <c r="D18" s="11" t="s">
        <v>69</v>
      </c>
      <c r="E18" s="12">
        <v>46013</v>
      </c>
      <c r="F18" s="11" t="s">
        <v>70</v>
      </c>
      <c r="G18" s="11" t="s">
        <v>71</v>
      </c>
      <c r="H18" s="11" t="s">
        <v>22</v>
      </c>
      <c r="I18" s="13">
        <v>50633000</v>
      </c>
      <c r="J18" s="13">
        <v>49447200</v>
      </c>
      <c r="K18" s="14">
        <v>0.97599999999999998</v>
      </c>
      <c r="L18" s="16" t="s">
        <v>21</v>
      </c>
      <c r="M18" s="16" t="s">
        <v>21</v>
      </c>
      <c r="N18" s="15">
        <v>4</v>
      </c>
      <c r="O18" s="15">
        <v>0</v>
      </c>
      <c r="P18" s="11" t="s">
        <v>21</v>
      </c>
      <c r="Q18" s="11" t="s">
        <v>21</v>
      </c>
    </row>
    <row r="19" spans="1:17" ht="78.75" customHeight="1" x14ac:dyDescent="0.2">
      <c r="A19" s="6">
        <f t="shared" si="0"/>
        <v>12</v>
      </c>
      <c r="B19" s="11" t="s">
        <v>72</v>
      </c>
      <c r="C19" s="11" t="s">
        <v>62</v>
      </c>
      <c r="D19" s="11" t="s">
        <v>28</v>
      </c>
      <c r="E19" s="12">
        <v>46014</v>
      </c>
      <c r="F19" s="11" t="s">
        <v>30</v>
      </c>
      <c r="G19" s="11" t="s">
        <v>31</v>
      </c>
      <c r="H19" s="11" t="s">
        <v>29</v>
      </c>
      <c r="I19" s="13">
        <v>9427000</v>
      </c>
      <c r="J19" s="13">
        <v>7590000</v>
      </c>
      <c r="K19" s="14">
        <v>0.80500000000000005</v>
      </c>
      <c r="L19" s="16" t="s">
        <v>21</v>
      </c>
      <c r="M19" s="16" t="s">
        <v>21</v>
      </c>
      <c r="N19" s="15">
        <v>4</v>
      </c>
      <c r="O19" s="15">
        <v>0</v>
      </c>
      <c r="P19" s="11" t="s">
        <v>21</v>
      </c>
      <c r="Q19" s="11" t="s">
        <v>21</v>
      </c>
    </row>
    <row r="20" spans="1:17" ht="78.75" customHeight="1" x14ac:dyDescent="0.2">
      <c r="A20" s="6">
        <f t="shared" si="0"/>
        <v>13</v>
      </c>
      <c r="B20" s="11" t="s">
        <v>73</v>
      </c>
      <c r="C20" s="11" t="s">
        <v>62</v>
      </c>
      <c r="D20" s="11" t="s">
        <v>28</v>
      </c>
      <c r="E20" s="12">
        <v>46014</v>
      </c>
      <c r="F20" s="11" t="s">
        <v>33</v>
      </c>
      <c r="G20" s="11" t="s">
        <v>34</v>
      </c>
      <c r="H20" s="11" t="s">
        <v>29</v>
      </c>
      <c r="I20" s="13">
        <v>13717000</v>
      </c>
      <c r="J20" s="13">
        <v>10967000</v>
      </c>
      <c r="K20" s="14">
        <v>0.79900000000000004</v>
      </c>
      <c r="L20" s="16" t="s">
        <v>21</v>
      </c>
      <c r="M20" s="16" t="s">
        <v>21</v>
      </c>
      <c r="N20" s="15">
        <v>4</v>
      </c>
      <c r="O20" s="15">
        <v>0</v>
      </c>
      <c r="P20" s="11" t="s">
        <v>21</v>
      </c>
      <c r="Q20" s="11" t="s">
        <v>21</v>
      </c>
    </row>
    <row r="21" spans="1:17" ht="78.75" customHeight="1" x14ac:dyDescent="0.2">
      <c r="A21" s="6">
        <f t="shared" si="0"/>
        <v>14</v>
      </c>
      <c r="B21" s="11" t="s">
        <v>74</v>
      </c>
      <c r="C21" s="11" t="s">
        <v>62</v>
      </c>
      <c r="D21" s="11" t="s">
        <v>28</v>
      </c>
      <c r="E21" s="12">
        <v>46014</v>
      </c>
      <c r="F21" s="11" t="s">
        <v>30</v>
      </c>
      <c r="G21" s="11" t="s">
        <v>31</v>
      </c>
      <c r="H21" s="11" t="s">
        <v>29</v>
      </c>
      <c r="I21" s="13">
        <v>15829000</v>
      </c>
      <c r="J21" s="13">
        <v>12727000</v>
      </c>
      <c r="K21" s="14">
        <v>0.80400000000000005</v>
      </c>
      <c r="L21" s="16" t="s">
        <v>21</v>
      </c>
      <c r="M21" s="16" t="s">
        <v>21</v>
      </c>
      <c r="N21" s="15">
        <v>4</v>
      </c>
      <c r="O21" s="15">
        <v>0</v>
      </c>
      <c r="P21" s="11" t="s">
        <v>21</v>
      </c>
      <c r="Q21" s="11" t="s">
        <v>21</v>
      </c>
    </row>
    <row r="22" spans="1:17" ht="78.75" customHeight="1" x14ac:dyDescent="0.2">
      <c r="A22" s="6">
        <f t="shared" si="0"/>
        <v>15</v>
      </c>
      <c r="B22" s="11" t="s">
        <v>75</v>
      </c>
      <c r="C22" s="11" t="s">
        <v>76</v>
      </c>
      <c r="D22" s="11" t="s">
        <v>27</v>
      </c>
      <c r="E22" s="12">
        <v>46016</v>
      </c>
      <c r="F22" s="11" t="s">
        <v>77</v>
      </c>
      <c r="G22" s="11" t="s">
        <v>78</v>
      </c>
      <c r="H22" s="11" t="s">
        <v>22</v>
      </c>
      <c r="I22" s="13">
        <v>94849700</v>
      </c>
      <c r="J22" s="13">
        <v>94600000</v>
      </c>
      <c r="K22" s="14">
        <v>0.997</v>
      </c>
      <c r="L22" s="16" t="s">
        <v>21</v>
      </c>
      <c r="M22" s="16" t="s">
        <v>21</v>
      </c>
      <c r="N22" s="15">
        <v>1</v>
      </c>
      <c r="O22" s="15">
        <v>0</v>
      </c>
      <c r="P22" s="11" t="s">
        <v>23</v>
      </c>
      <c r="Q22" s="11" t="s">
        <v>21</v>
      </c>
    </row>
    <row r="23" spans="1:17" ht="78.75" customHeight="1" x14ac:dyDescent="0.2">
      <c r="A23" s="6">
        <f t="shared" si="0"/>
        <v>16</v>
      </c>
      <c r="B23" s="11" t="s">
        <v>79</v>
      </c>
      <c r="C23" s="11" t="s">
        <v>62</v>
      </c>
      <c r="D23" s="11" t="s">
        <v>28</v>
      </c>
      <c r="E23" s="12">
        <v>46016</v>
      </c>
      <c r="F23" s="11" t="s">
        <v>80</v>
      </c>
      <c r="G23" s="11" t="s">
        <v>81</v>
      </c>
      <c r="H23" s="11" t="s">
        <v>29</v>
      </c>
      <c r="I23" s="13">
        <v>7788000</v>
      </c>
      <c r="J23" s="13">
        <v>5401000</v>
      </c>
      <c r="K23" s="14">
        <v>0.69299999999999995</v>
      </c>
      <c r="L23" s="16" t="s">
        <v>21</v>
      </c>
      <c r="M23" s="16" t="s">
        <v>21</v>
      </c>
      <c r="N23" s="15">
        <v>5</v>
      </c>
      <c r="O23" s="15">
        <v>0</v>
      </c>
      <c r="P23" s="11" t="s">
        <v>21</v>
      </c>
      <c r="Q23" s="11" t="s">
        <v>21</v>
      </c>
    </row>
  </sheetData>
  <sortState xmlns:xlrd2="http://schemas.microsoft.com/office/spreadsheetml/2017/richdata2" ref="B8:Q50">
    <sortCondition ref="E8:E50"/>
  </sortState>
  <mergeCells count="22"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  <mergeCell ref="L5:L7"/>
    <mergeCell ref="H4:H7"/>
    <mergeCell ref="J4:J7"/>
    <mergeCell ref="Q4:Q7"/>
    <mergeCell ref="N4:N7"/>
    <mergeCell ref="I4:I7"/>
  </mergeCells>
  <phoneticPr fontId="2"/>
  <conditionalFormatting sqref="E1:E7 E24:E1048576">
    <cfRule type="cellIs" dxfId="0" priority="688" operator="between">
      <formula>43586</formula>
      <formula>43830</formula>
    </cfRule>
  </conditionalFormatting>
  <dataValidations xWindow="713" yWindow="574" count="15">
    <dataValidation allowBlank="1" showInputMessage="1" showErrorMessage="1" prompt="都道府県を省略せず記載_x000a_商号又は名称を「個人情報非公表」とした場合は、原則住所も「個人情報非公表」としてください。" sqref="G8:G23" xr:uid="{E528526C-5BA2-4CD8-86CC-2273DFAF33E6}"/>
    <dataValidation showDropDown="1" showInputMessage="1" showErrorMessage="1" sqref="P8:P23" xr:uid="{BFB8911C-E323-449F-ABBB-F1FA05D7AFA2}"/>
    <dataValidation allowBlank="1" showInputMessage="1" showErrorMessage="1" prompt="当初契約締結日時点の契約担当官等を記載" sqref="C8:C23" xr:uid="{CFC5BCFF-2571-4687-BE95-31FD77C83904}"/>
    <dataValidation allowBlank="1" showInputMessage="1" showErrorMessage="1" prompt="都道府県を省略せず記載" sqref="D8:D23" xr:uid="{A01CCC9C-8771-4787-A446-6B47EA314605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B8:B23" xr:uid="{9299CE1D-9CF8-405B-8297-2C7B9D3EA9DC}"/>
    <dataValidation errorStyle="warning" showInputMessage="1" prompt="当初契約締結日を記載" sqref="E8:E23" xr:uid="{2B8AE79D-4C30-42E4-858B-0821FB21BBAB}"/>
    <dataValidation allowBlank="1" showInputMessage="1" sqref="F8:F23" xr:uid="{06C8BF1E-C153-4565-862A-7C95F07A185F}"/>
    <dataValidation allowBlank="1" showInputMessage="1" showErrorMessage="1" prompt="「公共工事、測量・建設コンサルタント等業務の別」欄を先に入力してください。" sqref="H8:H23" xr:uid="{E095288F-E856-44B7-B986-F50F36723D5E}"/>
    <dataValidation allowBlank="1" showErrorMessage="1" sqref="I8:I23" xr:uid="{FC2F6B30-9A33-49B5-8601-2DA6DA6C225A}"/>
    <dataValidation showInputMessage="1" showErrorMessage="1" prompt="「契約相手方法人区分」が6～14の場合は「ｰ」を入力してください" sqref="L8:M23" xr:uid="{6979B47D-AE66-4F41-B81E-E3B94DA108D0}"/>
    <dataValidation errorStyle="warning" operator="greaterThanOrEqual" showInputMessage="1" showErrorMessage="1" error="１以上の数値が入力されていません！_x000a__x000a_" sqref="N8:N23" xr:uid="{359CBB56-5E8F-4402-819D-8DB25285F3FF}"/>
    <dataValidation errorStyle="warning" showInputMessage="1" showErrorMessage="1" error="応札者数を超えていませんか？_x000a_また、該当法人がいない場合は「0」の入力となっていますか？" sqref="O8:O23" xr:uid="{2E18741C-7CCE-48DA-90A7-58F98B45F591}"/>
    <dataValidation allowBlank="1" showInputMessage="1" showErrorMessage="1" prompt="・単価契約、共同調達の場合等の記載事項_x000a_・記載不要な場合は「-」を記載" sqref="Q8:Q23" xr:uid="{457FEF9F-3831-4673-AA8F-4BE4CE7721D8}"/>
    <dataValidation type="whole" errorStyle="information" showInput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23" xr:uid="{5691035E-31CD-4C62-9478-FA7A5C78F2C9}">
      <formula1>1</formula1>
      <formula2>I8</formula2>
    </dataValidation>
    <dataValidation type="decimal" errorStyle="information" operator="equal" showInputMessage="1" error="落札率の計算が誤っている、もしくは小数点以下第２位が切り上げられていませんか？_x000a__x000a_予定価格が「-」の場合は入力を続行してください" sqref="K8:K23" xr:uid="{0C79430B-CAAA-4C9A-9EDE-723A60849B5A}">
      <formula1>ROUNDDOWN(J8/I8,3)</formula1>
    </dataValidation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1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2026-01-21T08:11:52Z</dcterms:modified>
</cp:coreProperties>
</file>