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filterPrivacy="1" defaultThemeVersion="124226"/>
  <xr:revisionPtr revIDLastSave="0" documentId="13_ncr:1_{9C907176-AE1C-4346-A7CC-361A491AA56E}" xr6:coauthVersionLast="47" xr6:coauthVersionMax="47" xr10:uidLastSave="{00000000-0000-0000-0000-000000000000}"/>
  <bookViews>
    <workbookView xWindow="30" yWindow="-16320" windowWidth="29040" windowHeight="15840" tabRatio="714" xr2:uid="{00000000-000D-0000-FFFF-FFFF00000000}"/>
  </bookViews>
  <sheets>
    <sheet name="工事(競争)" sheetId="9" r:id="rId1"/>
  </sheets>
  <definedNames>
    <definedName name="_xlnm._FilterDatabase" localSheetId="0" hidden="1">'工事(競争)'!$A$7:$V$7</definedName>
    <definedName name="_xlnm.Print_Area" localSheetId="0">'工事(競争)'!$A$1:$Q$66</definedName>
    <definedName name="_xlnm.Print_Titles" localSheetId="0">'工事(競争)'!$1:$7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57" i="9" l="1"/>
  <c r="A58" i="9"/>
  <c r="A59" i="9" s="1"/>
  <c r="A60" i="9" s="1"/>
  <c r="A61" i="9" s="1"/>
  <c r="A62" i="9" s="1"/>
  <c r="A63" i="9" s="1"/>
  <c r="A64" i="9" s="1"/>
  <c r="A65" i="9" s="1"/>
  <c r="A66" i="9" s="1"/>
  <c r="A9" i="9" l="1"/>
  <c r="A10" i="9" s="1"/>
  <c r="A11" i="9" s="1"/>
  <c r="A12" i="9" s="1"/>
  <c r="A13" i="9" s="1"/>
  <c r="A14" i="9" s="1"/>
  <c r="A15" i="9" s="1"/>
  <c r="A16" i="9" s="1"/>
  <c r="A17" i="9" s="1"/>
  <c r="A18" i="9" s="1"/>
  <c r="A19" i="9" s="1"/>
  <c r="A20" i="9" s="1"/>
  <c r="A21" i="9" s="1"/>
  <c r="A22" i="9" s="1"/>
  <c r="A23" i="9" s="1"/>
  <c r="A24" i="9" s="1"/>
  <c r="A25" i="9" s="1"/>
  <c r="A26" i="9" s="1"/>
  <c r="A27" i="9" s="1"/>
  <c r="A28" i="9" s="1"/>
  <c r="A29" i="9" s="1"/>
  <c r="A30" i="9" s="1"/>
  <c r="A31" i="9" s="1"/>
  <c r="A32" i="9" s="1"/>
  <c r="A33" i="9" s="1"/>
  <c r="A34" i="9" s="1"/>
  <c r="A35" i="9" s="1"/>
  <c r="A36" i="9" s="1"/>
  <c r="A37" i="9" s="1"/>
  <c r="A38" i="9" s="1"/>
  <c r="A39" i="9" s="1"/>
  <c r="A40" i="9" s="1"/>
  <c r="A41" i="9" s="1"/>
  <c r="A42" i="9" s="1"/>
  <c r="A43" i="9" s="1"/>
  <c r="A44" i="9" s="1"/>
  <c r="A45" i="9" s="1"/>
  <c r="A46" i="9" s="1"/>
  <c r="A47" i="9" s="1"/>
  <c r="A48" i="9" s="1"/>
  <c r="A49" i="9" s="1"/>
  <c r="A50" i="9" s="1"/>
  <c r="A51" i="9" s="1"/>
  <c r="A52" i="9" s="1"/>
  <c r="A53" i="9" s="1"/>
  <c r="A54" i="9" s="1"/>
  <c r="A55" i="9" s="1"/>
  <c r="A56" i="9" s="1"/>
</calcChain>
</file>

<file path=xl/sharedStrings.xml><?xml version="1.0" encoding="utf-8"?>
<sst xmlns="http://schemas.openxmlformats.org/spreadsheetml/2006/main" count="611" uniqueCount="181">
  <si>
    <t>契約金額</t>
    <rPh sb="0" eb="2">
      <t>ケイヤク</t>
    </rPh>
    <rPh sb="2" eb="4">
      <t>キンガク</t>
    </rPh>
    <phoneticPr fontId="2"/>
  </si>
  <si>
    <t>備　　考</t>
    <rPh sb="0" eb="1">
      <t>ソナエ</t>
    </rPh>
    <rPh sb="3" eb="4">
      <t>コウ</t>
    </rPh>
    <phoneticPr fontId="2"/>
  </si>
  <si>
    <t>契約を締結した日</t>
    <rPh sb="0" eb="2">
      <t>ケイヤク</t>
    </rPh>
    <rPh sb="3" eb="5">
      <t>テイケツ</t>
    </rPh>
    <rPh sb="7" eb="8">
      <t>ヒ</t>
    </rPh>
    <phoneticPr fontId="2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</si>
  <si>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2"/>
  </si>
  <si>
    <t>予定価格</t>
    <rPh sb="0" eb="2">
      <t>ヨテイ</t>
    </rPh>
    <rPh sb="2" eb="4">
      <t>カカク</t>
    </rPh>
    <phoneticPr fontId="2"/>
  </si>
  <si>
    <t>落札率</t>
    <rPh sb="0" eb="2">
      <t>ラクサツ</t>
    </rPh>
    <rPh sb="2" eb="3">
      <t>リツ</t>
    </rPh>
    <phoneticPr fontId="2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</si>
  <si>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2"/>
  </si>
  <si>
    <t>応札者の数</t>
    <rPh sb="0" eb="2">
      <t>オウサツ</t>
    </rPh>
    <rPh sb="2" eb="3">
      <t>シャ</t>
    </rPh>
    <rPh sb="4" eb="5">
      <t>カズ</t>
    </rPh>
    <phoneticPr fontId="2"/>
  </si>
  <si>
    <t>名称</t>
    <rPh sb="0" eb="2">
      <t>メイショウ</t>
    </rPh>
    <phoneticPr fontId="2"/>
  </si>
  <si>
    <t>所在地</t>
    <rPh sb="0" eb="3">
      <t>ショザイチ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</si>
  <si>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</si>
  <si>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住所</t>
    <rPh sb="0" eb="2">
      <t>ジュウショ</t>
    </rPh>
    <phoneticPr fontId="2"/>
  </si>
  <si>
    <t>別紙様式２</t>
    <rPh sb="0" eb="2">
      <t>ベッシ</t>
    </rPh>
    <rPh sb="2" eb="4">
      <t>ヨウシキ</t>
    </rPh>
    <phoneticPr fontId="2"/>
  </si>
  <si>
    <t>うち公益社団法人又は公益財団法人(特例社団法人又は特例財団法人を含む。)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2"/>
  </si>
  <si>
    <t>公共調達の適正化について（平成18年8月25日付け財計第2017号）に基づく競争入札に係る情報の公表（公共工事）
及び公益法人に対する支出の公表・点検の方針について（平成24年6月1日行政改革実行本部決定）に基づく情報の公開</t>
    <rPh sb="0" eb="2">
      <t>コウキョウ</t>
    </rPh>
    <rPh sb="2" eb="4">
      <t>チョウタツ</t>
    </rPh>
    <rPh sb="5" eb="8">
      <t>テキセイカ</t>
    </rPh>
    <rPh sb="13" eb="15">
      <t>ヘイセイ</t>
    </rPh>
    <rPh sb="17" eb="18">
      <t>ネン</t>
    </rPh>
    <rPh sb="19" eb="20">
      <t>ガツ</t>
    </rPh>
    <rPh sb="22" eb="23">
      <t>ニチ</t>
    </rPh>
    <rPh sb="23" eb="24">
      <t>ヅ</t>
    </rPh>
    <rPh sb="25" eb="26">
      <t>ザイ</t>
    </rPh>
    <rPh sb="26" eb="27">
      <t>ケイ</t>
    </rPh>
    <rPh sb="27" eb="28">
      <t>ダイ</t>
    </rPh>
    <rPh sb="32" eb="33">
      <t>ゴウ</t>
    </rPh>
    <rPh sb="35" eb="36">
      <t>モト</t>
    </rPh>
    <rPh sb="38" eb="40">
      <t>キョウソウ</t>
    </rPh>
    <rPh sb="40" eb="42">
      <t>ニュウサツ</t>
    </rPh>
    <rPh sb="43" eb="44">
      <t>カカワ</t>
    </rPh>
    <rPh sb="45" eb="47">
      <t>ジョウホウ</t>
    </rPh>
    <rPh sb="48" eb="50">
      <t>コウヒョウ</t>
    </rPh>
    <rPh sb="51" eb="53">
      <t>コウキョウ</t>
    </rPh>
    <rPh sb="53" eb="55">
      <t>コウジ</t>
    </rPh>
    <rPh sb="57" eb="58">
      <t>オヨ</t>
    </rPh>
    <rPh sb="59" eb="61">
      <t>コウエキ</t>
    </rPh>
    <rPh sb="61" eb="63">
      <t>ホウジン</t>
    </rPh>
    <rPh sb="64" eb="65">
      <t>タイ</t>
    </rPh>
    <rPh sb="67" eb="69">
      <t>シシュツ</t>
    </rPh>
    <rPh sb="70" eb="72">
      <t>コウヒョウ</t>
    </rPh>
    <rPh sb="73" eb="75">
      <t>テンケン</t>
    </rPh>
    <rPh sb="76" eb="78">
      <t>ホウシン</t>
    </rPh>
    <rPh sb="83" eb="85">
      <t>ヘイセイ</t>
    </rPh>
    <rPh sb="87" eb="88">
      <t>ネン</t>
    </rPh>
    <rPh sb="89" eb="90">
      <t>ツキ</t>
    </rPh>
    <rPh sb="91" eb="92">
      <t>ヒ</t>
    </rPh>
    <rPh sb="92" eb="94">
      <t>ギョウセイ</t>
    </rPh>
    <rPh sb="94" eb="96">
      <t>カイカク</t>
    </rPh>
    <rPh sb="96" eb="98">
      <t>ジッコウ</t>
    </rPh>
    <rPh sb="98" eb="100">
      <t>ホンブ</t>
    </rPh>
    <rPh sb="100" eb="102">
      <t>ケッテイ</t>
    </rPh>
    <rPh sb="104" eb="105">
      <t>モト</t>
    </rPh>
    <rPh sb="107" eb="109">
      <t>ジョウホウ</t>
    </rPh>
    <rPh sb="110" eb="112">
      <t>コウカイ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</si>
  <si>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</si>
  <si>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公益法人の区分</t>
    <rPh sb="0" eb="2">
      <t>コウエキ</t>
    </rPh>
    <rPh sb="2" eb="4">
      <t>ホウジン</t>
    </rPh>
    <rPh sb="5" eb="7">
      <t>クブン</t>
    </rPh>
    <phoneticPr fontId="2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</si>
  <si>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2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</si>
  <si>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2">
      <t>セツ</t>
    </rPh>
    <rPh sb="12" eb="13">
      <t>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2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</si>
  <si>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4">
      <t>キ</t>
    </rPh>
    <rPh sb="24" eb="25">
      <t>ミツル</t>
    </rPh>
    <rPh sb="25" eb="27">
      <t>ジコウ</t>
    </rPh>
    <phoneticPr fontId="2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</si>
  <si>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2"/>
  </si>
  <si>
    <t>一般競争契約（簡易型総合評価）</t>
  </si>
  <si>
    <t>-</t>
  </si>
  <si>
    <t>支出負担行為担当官
九州森林管理局長
橘政行</t>
  </si>
  <si>
    <t>熊本県熊本市西区京町本丁2-7</t>
  </si>
  <si>
    <t>一般競争契約</t>
  </si>
  <si>
    <t>同種工事の実績
技術者の配置</t>
  </si>
  <si>
    <t>分任支出負担行為担当官
熊本南部森林管理署長
髙木周一</t>
  </si>
  <si>
    <t>熊本県人吉市西間上町2607-1</t>
  </si>
  <si>
    <t>那須建設株式会社
法人番号7390001011133</t>
  </si>
  <si>
    <t>山形県長井市屋城町7-1</t>
  </si>
  <si>
    <t>同種業務の実績
技術者の配置</t>
  </si>
  <si>
    <t>分任支出負担行為担当官
屋久島森林管理署長
森本茂</t>
  </si>
  <si>
    <t>鹿児島県熊毛郡屋久島町安房166-5</t>
  </si>
  <si>
    <t>分任支出負担行為担当官
宮崎森林管理署都城支署長
白濱正明</t>
  </si>
  <si>
    <t>宮崎県都城市立野町3655-1</t>
  </si>
  <si>
    <t>令和6年度永久井野林道災害復旧工事2(災3、災4)
宮崎県小林市
令和7年3月4日 ～ 令和7年12月19日
土木一式工事</t>
  </si>
  <si>
    <t>八重尾産業有限会社
法人番号7350002018081</t>
  </si>
  <si>
    <t>宮崎県小林市堤2899-1</t>
  </si>
  <si>
    <t>令和6年度永久井野林道災害復旧工事3(災6、災7、災8)
宮崎県小林市
令和7年3月4日 ～ 令和8年3月20日
土木一式工事</t>
  </si>
  <si>
    <t>株式会社山本組
法人番号4350001009943</t>
  </si>
  <si>
    <t>宮崎県西諸県郡高原町大字西麓643</t>
  </si>
  <si>
    <t>朝倉地区治山工事(須川11(山ノ下))
福岡県朝倉市
令和7年3月4日 ～ 令和8年1月9日
土木一式工事</t>
  </si>
  <si>
    <t>令和6年度内ノ木場林道柳岳支線災害復旧工事
宮崎県北諸県郡三股町
令和7年3月5日 ～ 令和7年10月23日
土木一式工事</t>
  </si>
  <si>
    <t>株式会社財部組
法人番号2350001008096</t>
  </si>
  <si>
    <t>宮崎県都城市中原町27-5</t>
  </si>
  <si>
    <t>桜島地区治山実施設計業務(松浦川本流ほか1)
鹿児島県鹿児島市
令和7年3月5日 ～ 令和7年9月30日
建設コンサルタント</t>
  </si>
  <si>
    <t>株式会社森林テクニクス九州支店
法人番号9010001100244</t>
  </si>
  <si>
    <t>熊本県熊本市西区池田2-1-58</t>
  </si>
  <si>
    <t>一般競争契約（総合評価）</t>
  </si>
  <si>
    <t>桜島治山実施設計業務(西道川第2支流上流ほか1)
鹿児島県鹿児島市
令和7年3月5日 ～ 令和7年9月30日
建設コンサルタント</t>
  </si>
  <si>
    <t>岩坪治山工事
鹿児島県伊佐市
令和7年3月5日 ～ 令和7年11月28日
土木一式工事</t>
  </si>
  <si>
    <t>分任支出負担行為担当官
北薩森林管理署長
林友和</t>
  </si>
  <si>
    <t>鹿児島県薩摩郡さつま町轟町35-3</t>
  </si>
  <si>
    <t>薩摩建設株式会社
法人番号4340001009110</t>
  </si>
  <si>
    <t>鹿児島県薩摩郡さつま町求名2188</t>
  </si>
  <si>
    <t>安中温泉岳治山工事(4渓)
長崎県島原市
令和7年3月6日 ～ 令和8年3月16日
土木一式工事</t>
  </si>
  <si>
    <t>分任支出負担行為担当官
長崎森林管理署長
黒木興太郎</t>
  </si>
  <si>
    <t>長崎県諫早市栗面町804-1</t>
  </si>
  <si>
    <t>株式会社小場組
法人番号6310003001917</t>
  </si>
  <si>
    <t>長崎県島原市大下町丙1007-4</t>
  </si>
  <si>
    <t>島原温泉岳治山工事(杉の元)
長崎県島原市
令和7年3月6日 ～ 令和8年2月24日
土木一式工事</t>
  </si>
  <si>
    <t>大政建設株式会社
法人番号7330001002732</t>
  </si>
  <si>
    <t>熊本県熊本市西区花園4-8-6</t>
  </si>
  <si>
    <t>切込1054林道新設工事
大分県佐伯市
令和7年3月6日 ～ 令和8年1月22日
土木一式工事</t>
  </si>
  <si>
    <t>分任支出負担行為担当官
大分森林管理署長
坪木直文</t>
  </si>
  <si>
    <t>大分県大分市王子北町3-46</t>
  </si>
  <si>
    <t>株式会社山崎産業
法人番号2350001007065</t>
  </si>
  <si>
    <t>宮崎県延岡市貝の畑町2903</t>
  </si>
  <si>
    <t>鋼橋塗膜除去調査設計業務(日隠第3号橋、内山橋3号橋)
宮崎県西臼杵郡日之影町外
令和7年3月7日 ～ 令和7年5月30日
建設コンサルタント</t>
  </si>
  <si>
    <t>株式会社タイセイプラン
法人番号6330001002741</t>
  </si>
  <si>
    <t>熊本県熊本市中央区帯山1-44-39</t>
  </si>
  <si>
    <t>鋼橋塗膜除去調査設計業務(青木橋、もりぶち橋)
熊本県人吉市外
令和7年3月7日 ～ 令和7年5月30日
建設コンサルタント</t>
  </si>
  <si>
    <t>鋼橋塗膜除去調査設計業務(熊乃谷橋、横谷6号線)
熊本県上益城郡山都町外
令和7年3月7日 ～ 令和7年5月30日
建設コンサルタント</t>
  </si>
  <si>
    <t>皆越地区治山工事2
熊本県球磨郡あさぎり町
令和7年3月7日 ～ 令和7年12月19日
土木一式工事</t>
  </si>
  <si>
    <t>有限会社ふじもと
法人番号1330002031075</t>
  </si>
  <si>
    <t>熊本県球磨郡湯前町3170-1</t>
  </si>
  <si>
    <t>折戸地区治山工事6
熊本県球磨郡湯前町
令和7年3月7日 ～ 令和7年10月30日
土木一式工事</t>
  </si>
  <si>
    <t>中間治山工事(2128)
鹿児島県志布志市
令和7年3月8日 ～ 令和7年9月12日
土木一式工事</t>
  </si>
  <si>
    <t>分任支出負担行為担当官
大隅森林管理署長
佐竹敏郎</t>
  </si>
  <si>
    <t>鹿児島県鹿屋市下堀町2926-3</t>
  </si>
  <si>
    <t>松清産業株式会社
法人番号9340001015038</t>
  </si>
  <si>
    <t>鹿児島県志布志市志布志町志布志3-16-10</t>
  </si>
  <si>
    <t>洲崎治山工事
鹿児島県肝属郡東串良町
令和7年3月8日 ～ 令和7年10月3日
土木一式工事</t>
  </si>
  <si>
    <t>株式会社村田組
法人番号6340001014158</t>
  </si>
  <si>
    <t>鹿児島県肝属郡肝付町前田4844-11</t>
  </si>
  <si>
    <t>花房林道災害復旧工事
鹿児島県志布志市
令和7年3月8日 ～ 令和7年7月23日
土木一式工事</t>
  </si>
  <si>
    <t>株式会社崎田建設
法人番号1340001015359</t>
  </si>
  <si>
    <t>鹿児島県志布志市志布志町帖5591</t>
  </si>
  <si>
    <t>大野原林道改良工事
鹿児島県垂水市
令和7年3月8日 ～ 令和7年11月27日
土木一式工事</t>
  </si>
  <si>
    <t>寒川林道災害復旧工事
宮崎県西都市
令和7年3月8日 ～ 令和7年7月23日
土木一式工事</t>
  </si>
  <si>
    <t>分任支出負担行為担当官
西都児湯森林管理署長
冨永雄二</t>
  </si>
  <si>
    <t>宮崎県西都市大字妻909-5</t>
  </si>
  <si>
    <t>株式会社仁科産業
法人番号7350001011260</t>
  </si>
  <si>
    <t>宮崎県西都市大字南方275</t>
  </si>
  <si>
    <t>白谷林道改良工事
鹿児島県熊毛郡屋久島町
令和7年3月8日 ～ 令和7年9月30日
土木一式工事</t>
  </si>
  <si>
    <t>日正建設株式会社
法人番号6340001009876</t>
  </si>
  <si>
    <t>鹿児島県熊毛郡屋久島町宮之浦808-1</t>
  </si>
  <si>
    <t>谷之城治山工事(136)
宮崎県日南市
令和7年3月8日 ～ 令和8年1月21日
土木一式工事</t>
  </si>
  <si>
    <t>分任支出負担行為担当官
宮崎南部森林管理署長
塚本徹</t>
  </si>
  <si>
    <t>宮崎県日南市飫肥5-3-45</t>
  </si>
  <si>
    <t>大平開発株式会社
法人番号3350001009639</t>
  </si>
  <si>
    <t>宮崎県串間市大字大平3291</t>
  </si>
  <si>
    <t>荒河内治山工事
宮崎県日南市
令和7年3月8日 ～ 令和7年8月29日
土木一式工事</t>
  </si>
  <si>
    <t>有限会社髙橋建設
法人番号3350002016997</t>
  </si>
  <si>
    <t>宮崎県日南市北郷町郷之原甲540-1</t>
  </si>
  <si>
    <t>倉谷林道新設工事
福岡県那珂川市
令和7年3月11日 ～ 令和7年11月21日
土木一式工事</t>
  </si>
  <si>
    <t>分任支出負担行為担当官
福岡森林管理署長
井上康之</t>
  </si>
  <si>
    <t>福岡県福岡市早良区百道1-16-29</t>
  </si>
  <si>
    <t>株式会社へいせい
法人番号7290001033113</t>
  </si>
  <si>
    <t>福岡県糸島市前原西5-1-31</t>
  </si>
  <si>
    <t>荒平林道災害復旧工事
鹿児島県鹿児島市
令和7年3月11日 ～ 令和7年12月26日
土木一式工事</t>
  </si>
  <si>
    <t>分任支出負担行為担当官
鹿児島森林管理署長
香月英伸</t>
  </si>
  <si>
    <t>鹿児島県鹿児島市浜町12-1</t>
  </si>
  <si>
    <t>株式会社大坪建設
法人番号7340001012953</t>
  </si>
  <si>
    <t>鹿児島県南九州市川辺町下山田2555-1</t>
  </si>
  <si>
    <t>芳ヶ野林道改良工事
鹿児島県伊佐市
令和7年3月11日 ～ 令和7年10月20日
土木一式工事</t>
  </si>
  <si>
    <t>平家山林道9支線改良工事
大分県玖珠郡九重町
令和7年3月12日 ～ 令和7年12月12日
土木一式工事</t>
  </si>
  <si>
    <t>分任支出負担行為担当官
大分西部森林管理署長
平井郁明</t>
  </si>
  <si>
    <t>大分県日田市中城町1-1</t>
  </si>
  <si>
    <t>小倉建設株式会社
法人番号6320001010266</t>
  </si>
  <si>
    <t>大分県玖珠郡九重町大字町田512-1</t>
  </si>
  <si>
    <t>寺床林道災害復旧工事(災1)
熊本県水俣市
令和7年3月14日 ～ 令和7年10月31日
土木一式工事</t>
  </si>
  <si>
    <t>大富建設株式会社
法人番号6330001014299</t>
  </si>
  <si>
    <t>熊本県葦北郡津奈木町大字岩城2129-8</t>
  </si>
  <si>
    <t>本田野(71)治山工事
宮崎県宮崎市
令和7年3月14日 ～ 令和7年12月26日
土木一式工事</t>
  </si>
  <si>
    <t>分任支出負担行為担当官
宮崎森林管理署長
山口輝文</t>
  </si>
  <si>
    <t>宮崎県宮崎市柳丸町388-5</t>
  </si>
  <si>
    <t>春山建設工業株式会社
法人番号2350001001407</t>
  </si>
  <si>
    <t>宮崎県宮崎市田野町乙9525</t>
  </si>
  <si>
    <t>軍谷2024林道災害復旧工事
宮崎県小林市
令和7年3月15日 ～ 令和8年1月29日
土木一式工事</t>
  </si>
  <si>
    <t>株式会社丸山工務店
法人番号3350001009894</t>
  </si>
  <si>
    <t>宮崎県小林市真方1059-27</t>
  </si>
  <si>
    <t>白髪岳林道災害復旧工事
宮崎県小林市
令和7年3月15日 ～ 令和8年3月13日
土木一式工事</t>
  </si>
  <si>
    <t>本田野58林道新設工事
宮崎県宮崎市
令和7年3月15日 ～ 令和8年1月5日
土木一式工事</t>
  </si>
  <si>
    <t>開聞嶽治山工事
鹿児島県指宿市
令和7年3月18日 ～ 令和7年7月22日
土木一式工事</t>
  </si>
  <si>
    <t>桜島地区治山工事(あみだ川第1支流)
鹿児島県鹿児島市
令和7年3月18日 ～ 令和8年1月23日
土木一式工事</t>
  </si>
  <si>
    <t>株式会社森山(清)組
法人番号9340001004370</t>
  </si>
  <si>
    <t>鹿児島県鹿児島市唐湊1-13-25</t>
  </si>
  <si>
    <t>林道測量設計業務(有水林道災ほか1)
宮崎県都城市
令和7年3月18日 ～ 令和7年6月17日
建設コンサルタント</t>
  </si>
  <si>
    <t>株式会社森林総合技術コンサルタント
法人番号8330001007937</t>
  </si>
  <si>
    <t>熊本県熊本市東区保田窪本町6-1</t>
  </si>
  <si>
    <t>林道測量設計業務(野平林道災)
鹿児島県薩摩郡さつま町
令和7年3月18日 ～ 令和7年6月12日
建設コンサルタント</t>
  </si>
  <si>
    <t>林道測量設計業務(無頭子林道災ほか2)
宮崎県宮崎市
令和7年3月18日 ～ 令和7年6月20日
建設コンサルタント</t>
  </si>
  <si>
    <t>林道測量設計業務(堂屋敷林道災ほか2)
宮崎県小林市ほか
令和7年3月18日 ～ 令和7年6月23日
建設コンサルタント</t>
  </si>
  <si>
    <t>林道測量設計業務(千々石林道災)
長崎県雲仙市
令和7年3月18日 ～ 令和7年6月13日
建設コンサルタント</t>
  </si>
  <si>
    <t>林道測量設計業務(広野2039林道災ほか2)
宮崎県日南市ほか
令和7年3月18日 ～ 令和7年6月23日
建設コンサルタント</t>
  </si>
  <si>
    <t>林道測量設計業務(奥岳豊栄林道災)
大分県豊後大野市
令和7年3月18日 ～ 令和7年6月12日
建設コンサルタント</t>
  </si>
  <si>
    <t>白木俣林道災害復旧工事(災-1・災-2)
宮崎県日南市
令和7年3月18日 ～ 令和8年3月13日
土木一式工事</t>
  </si>
  <si>
    <t>永野建設株式会社
法人番号8350001009477</t>
  </si>
  <si>
    <t>宮崎県日南市大字酒谷乙10322</t>
  </si>
  <si>
    <t>広野林道災害復旧工事(災-1)
宮崎県串間市
令和7年3月18日 ～ 令和7年11月4日
土木一式工事</t>
  </si>
  <si>
    <t>朝倉地区治山工事(杷木星丸3(瀬ノ口)外2)
福岡県朝倉市
令和7年3月19日 ～ 令和8年3月23日
土木一式工事</t>
  </si>
  <si>
    <t>山一建設工業株式会社
法人番号7290001049712</t>
  </si>
  <si>
    <t>福岡県久留米市草野町吉木2505-1</t>
  </si>
  <si>
    <t>林道測量設計業務(宇那川林道災)
熊本県球磨郡山江村
令和7年3月19日 ～ 令和7年6月16日
建設コンサルタント</t>
  </si>
  <si>
    <t>近代技建株式会社
法人番号5350001007954</t>
  </si>
  <si>
    <t>宮崎県都城市早水町3544-4</t>
  </si>
  <si>
    <t>治山実施設計業務(宮之浦嶽地区ほか)
鹿児島県熊毛郡屋久島町ほか
令和7年3月19日 ～ 令和7年8月11日
建設コンサルタント</t>
  </si>
  <si>
    <t>株式会社森林土木設計事務所
法人番号6330001008111</t>
  </si>
  <si>
    <t>熊本県熊本市中央区細工町1-51</t>
  </si>
  <si>
    <t>治山実施設計業務(石垣鶴見地区)
大分県別府市
令和7年3月20日 ～ 令和7年6月27日
建設コンサルタント</t>
  </si>
  <si>
    <t>国土防災技術株式会社　熊本支店
法人番号9010401010035</t>
  </si>
  <si>
    <t>熊本県熊本市東区尾ノ上1-15-5</t>
  </si>
  <si>
    <t>治山実施設計業務(鶴見嶽地区1)
大分県由布市
令和7年3月20日 ～ 令和7年6月27日
建設コンサルタント</t>
  </si>
  <si>
    <t>治山実施設計業務(鶴見嶽地区2)
大分県由布市
令和7年3月20日 ～ 令和7年7月11日
建設コンサルタント</t>
  </si>
  <si>
    <t>治山実施設計業務(鶴見嶽地区3)
大分県由布市
令和7年3月20日 ～ 令和7年7月11日
建設コンサルタント</t>
  </si>
  <si>
    <t>奄美群島における治山事業の環境への影響調査業務
鹿児島県奄美市ほか
令和7年3月20日 ～ 令和7年9月30日
建設コンサルタント</t>
  </si>
  <si>
    <t>応用地質株式会社
法人番号2010001034531</t>
  </si>
  <si>
    <t>福岡県福岡市博多区住吉3-1-80</t>
  </si>
  <si>
    <t>治山実施設計業務(内山地区)
宮崎県小林市
令和7年3月20日 ～ 令和7年7月11日
建設コンサルタント</t>
  </si>
  <si>
    <t>治山実施設計業務(後山地区)
大分県佐伯市
令和7年3月20日 ～ 令和7年6月27日
建設コンサルタント</t>
  </si>
  <si>
    <t>治山実施設計業務(由布鶴見岳地区)
大分県由布市
令和7年3月20日 ～ 令和7年7月31日
建設コンサルタント</t>
  </si>
  <si>
    <t>株式会社森林テクニクス　九州支店
法人番号9010001100244</t>
  </si>
  <si>
    <t>治山実施設計業務(由布鶴見南平地区)及び林道測量設計業務(猪之瀬戸林道災)
大分県別府市
令和7年3月20日 ～ 令和7年7月31日
建設コンサルタント</t>
  </si>
  <si>
    <t>熊ケ谷2047林道新設工事
大分県豊後大野市
令和7年3月25日 ～ 令和8年2月27日
土木一式工事</t>
  </si>
  <si>
    <t>清川産業株式会社
法人番号7320001009588</t>
  </si>
  <si>
    <t>大分県豊後大野市清川町砂田1671</t>
  </si>
  <si>
    <t>治山実施設計業務(権現ヶ尾地区ほか3)
鹿児島県鹿児島市ほか
令和7年3月25日 ～ 令和7年8月31日
建設コンサルタント</t>
  </si>
  <si>
    <t>治山実施設計業務(小屋迫地区ほか3)
熊本県下益城郡美里町ほか
令和7年3月25日 ～ 令和7年8月31日
建設コンサルタント</t>
  </si>
  <si>
    <t>間根ヶ平治山工事
鹿児島県伊佐市
令和7年4月1日 ～ 令和7年12月18日
土木一式工事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</si>
</sst>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[$-411]ggge&quot;年&quot;m&quot;月&quot;d&quot;日&quot;;@"/>
    <numFmt numFmtId="178" formatCode="0_);[Red]\(0\)"/>
  </numFmts>
  <fonts count="12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Ｐ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44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0" xfId="0" applyFont="1" applyFill="1" applyAlignment="1">
      <alignment horizontal="center" vertical="center" shrinkToFit="1"/>
    </xf>
    <xf numFmtId="0" fontId="3" fillId="0" borderId="1" xfId="0" applyFont="1" applyFill="1" applyBorder="1" applyAlignment="1">
      <alignment vertical="center"/>
    </xf>
    <xf numFmtId="0" fontId="8" fillId="0" borderId="3" xfId="0" applyFont="1" applyFill="1" applyBorder="1" applyAlignment="1">
      <alignment vertical="center" wrapText="1"/>
    </xf>
    <xf numFmtId="0" fontId="11" fillId="0" borderId="2" xfId="2" applyFont="1" applyBorder="1" applyAlignment="1">
      <alignment vertical="center" wrapText="1"/>
    </xf>
    <xf numFmtId="177" fontId="11" fillId="0" borderId="2" xfId="2" applyNumberFormat="1" applyFont="1" applyBorder="1" applyAlignment="1">
      <alignment vertical="center" wrapText="1"/>
    </xf>
    <xf numFmtId="38" fontId="11" fillId="0" borderId="2" xfId="2" applyNumberFormat="1" applyFont="1" applyBorder="1" applyAlignment="1">
      <alignment vertical="center" wrapText="1"/>
    </xf>
    <xf numFmtId="176" fontId="11" fillId="0" borderId="2" xfId="2" applyNumberFormat="1" applyFont="1" applyBorder="1" applyAlignment="1">
      <alignment horizontal="center" vertical="center" wrapText="1"/>
    </xf>
    <xf numFmtId="3" fontId="11" fillId="0" borderId="2" xfId="2" applyNumberFormat="1" applyFont="1" applyBorder="1" applyAlignment="1">
      <alignment horizontal="center" vertical="center" wrapText="1"/>
    </xf>
    <xf numFmtId="178" fontId="11" fillId="0" borderId="2" xfId="2" applyNumberFormat="1" applyFont="1" applyBorder="1" applyAlignment="1">
      <alignment horizontal="center" vertical="center" wrapText="1"/>
    </xf>
    <xf numFmtId="0" fontId="11" fillId="0" borderId="2" xfId="2" applyFont="1" applyBorder="1" applyAlignment="1">
      <alignment horizontal="center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left" vertical="center" wrapText="1"/>
    </xf>
    <xf numFmtId="0" fontId="8" fillId="0" borderId="11" xfId="0" applyFont="1" applyFill="1" applyBorder="1" applyAlignment="1">
      <alignment horizontal="left" vertical="center" wrapText="1"/>
    </xf>
    <xf numFmtId="0" fontId="8" fillId="0" borderId="10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vertical="center"/>
    </xf>
    <xf numFmtId="0" fontId="8" fillId="0" borderId="3" xfId="0" applyFont="1" applyFill="1" applyBorder="1" applyAlignment="1">
      <alignment horizontal="left" vertical="center" wrapText="1"/>
    </xf>
    <xf numFmtId="0" fontId="8" fillId="0" borderId="10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shrinkToFit="1"/>
    </xf>
    <xf numFmtId="0" fontId="8" fillId="0" borderId="5" xfId="0" applyFont="1" applyFill="1" applyBorder="1" applyAlignment="1">
      <alignment horizontal="center" vertical="center" shrinkToFit="1"/>
    </xf>
    <xf numFmtId="0" fontId="8" fillId="0" borderId="6" xfId="0" applyFont="1" applyFill="1" applyBorder="1" applyAlignment="1">
      <alignment horizontal="center" vertical="center" shrinkToFit="1"/>
    </xf>
    <xf numFmtId="0" fontId="8" fillId="0" borderId="9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vertical="center"/>
    </xf>
    <xf numFmtId="0" fontId="8" fillId="0" borderId="14" xfId="0" applyFont="1" applyFill="1" applyBorder="1" applyAlignment="1">
      <alignment vertical="center"/>
    </xf>
    <xf numFmtId="0" fontId="10" fillId="0" borderId="7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left"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1">
    <dxf>
      <numFmt numFmtId="179" formatCode="&quot;令&quot;&quot;和&quot;&quot;元&quot;&quot;年&quot;m&quot;月&quot;d&quot;日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66"/>
  <sheetViews>
    <sheetView tabSelected="1" view="pageBreakPreview" zoomScaleNormal="100" zoomScaleSheetLayoutView="100" workbookViewId="0">
      <selection activeCell="B57" sqref="B57"/>
    </sheetView>
  </sheetViews>
  <sheetFormatPr defaultColWidth="9" defaultRowHeight="13.5"/>
  <cols>
    <col min="1" max="1" width="4" style="1" customWidth="1"/>
    <col min="2" max="2" width="39.75" style="1" customWidth="1"/>
    <col min="3" max="3" width="23.75" style="1" customWidth="1"/>
    <col min="4" max="4" width="14" style="3" customWidth="1"/>
    <col min="5" max="5" width="18" style="9" customWidth="1"/>
    <col min="6" max="6" width="20.25" style="1" customWidth="1"/>
    <col min="7" max="7" width="15.875" style="1" customWidth="1"/>
    <col min="8" max="8" width="15.375" style="1" customWidth="1"/>
    <col min="9" max="10" width="11.625" style="1" customWidth="1"/>
    <col min="11" max="11" width="8.375" style="3" customWidth="1"/>
    <col min="12" max="13" width="8.5" style="3" customWidth="1"/>
    <col min="14" max="14" width="8.25" style="3" customWidth="1"/>
    <col min="15" max="15" width="8" style="1" customWidth="1"/>
    <col min="16" max="16" width="9.25" style="1" customWidth="1"/>
    <col min="17" max="17" width="10" style="1" customWidth="1"/>
    <col min="18" max="16384" width="9" style="1"/>
  </cols>
  <sheetData>
    <row r="1" spans="1:22" ht="20.25" customHeight="1">
      <c r="A1" s="28" t="s">
        <v>12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</row>
    <row r="2" spans="1:22" s="2" customFormat="1" ht="45" customHeight="1">
      <c r="A2" s="38" t="s">
        <v>14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</row>
    <row r="3" spans="1:22" ht="20.25" customHeight="1" thickBot="1">
      <c r="A3" s="10"/>
      <c r="B3" s="10"/>
      <c r="C3" s="10"/>
      <c r="D3" s="6"/>
      <c r="E3" s="8"/>
      <c r="F3" s="10"/>
      <c r="G3" s="10"/>
      <c r="H3" s="10"/>
      <c r="I3" s="10"/>
      <c r="J3" s="10"/>
      <c r="K3" s="6"/>
      <c r="L3" s="6"/>
      <c r="M3" s="6"/>
      <c r="N3" s="6"/>
      <c r="O3" s="10"/>
      <c r="P3" s="10"/>
      <c r="Q3" s="10"/>
    </row>
    <row r="4" spans="1:22" s="4" customFormat="1" ht="30" customHeight="1">
      <c r="A4" s="40"/>
      <c r="B4" s="21" t="s">
        <v>6</v>
      </c>
      <c r="C4" s="25" t="s">
        <v>17</v>
      </c>
      <c r="D4" s="29"/>
      <c r="E4" s="32" t="s">
        <v>2</v>
      </c>
      <c r="F4" s="25" t="s">
        <v>3</v>
      </c>
      <c r="G4" s="29"/>
      <c r="H4" s="20" t="s">
        <v>18</v>
      </c>
      <c r="I4" s="21" t="s">
        <v>4</v>
      </c>
      <c r="J4" s="21" t="s">
        <v>0</v>
      </c>
      <c r="K4" s="21" t="s">
        <v>5</v>
      </c>
      <c r="L4" s="35" t="s">
        <v>15</v>
      </c>
      <c r="M4" s="36"/>
      <c r="N4" s="25" t="s">
        <v>7</v>
      </c>
      <c r="O4" s="11"/>
      <c r="P4" s="20" t="s">
        <v>19</v>
      </c>
      <c r="Q4" s="23" t="s">
        <v>1</v>
      </c>
      <c r="R4" s="5"/>
      <c r="S4" s="5"/>
      <c r="T4" s="5"/>
      <c r="U4" s="5"/>
      <c r="V4" s="5"/>
    </row>
    <row r="5" spans="1:22" s="4" customFormat="1" ht="21" customHeight="1">
      <c r="A5" s="41"/>
      <c r="B5" s="22"/>
      <c r="C5" s="30" t="s">
        <v>8</v>
      </c>
      <c r="D5" s="39" t="s">
        <v>9</v>
      </c>
      <c r="E5" s="33"/>
      <c r="F5" s="39" t="s">
        <v>10</v>
      </c>
      <c r="G5" s="39" t="s">
        <v>11</v>
      </c>
      <c r="H5" s="19"/>
      <c r="I5" s="22"/>
      <c r="J5" s="22"/>
      <c r="K5" s="22"/>
      <c r="L5" s="19" t="s">
        <v>16</v>
      </c>
      <c r="M5" s="19" t="s">
        <v>20</v>
      </c>
      <c r="N5" s="26"/>
      <c r="O5" s="42" t="s">
        <v>13</v>
      </c>
      <c r="P5" s="19"/>
      <c r="Q5" s="24"/>
      <c r="R5" s="5"/>
      <c r="S5" s="5"/>
      <c r="T5" s="5"/>
      <c r="U5" s="5"/>
      <c r="V5" s="5"/>
    </row>
    <row r="6" spans="1:22" s="4" customFormat="1" ht="21" customHeight="1">
      <c r="A6" s="41"/>
      <c r="B6" s="22"/>
      <c r="C6" s="31"/>
      <c r="D6" s="22"/>
      <c r="E6" s="33"/>
      <c r="F6" s="22"/>
      <c r="G6" s="22"/>
      <c r="H6" s="19"/>
      <c r="I6" s="22"/>
      <c r="J6" s="22"/>
      <c r="K6" s="22"/>
      <c r="L6" s="19"/>
      <c r="M6" s="19"/>
      <c r="N6" s="26"/>
      <c r="O6" s="43"/>
      <c r="P6" s="19"/>
      <c r="Q6" s="24"/>
      <c r="R6" s="5"/>
      <c r="S6" s="5"/>
      <c r="T6" s="5"/>
      <c r="U6" s="5"/>
      <c r="V6" s="5"/>
    </row>
    <row r="7" spans="1:22" s="4" customFormat="1" ht="62.25" customHeight="1">
      <c r="A7" s="41"/>
      <c r="B7" s="37"/>
      <c r="C7" s="31"/>
      <c r="D7" s="22"/>
      <c r="E7" s="34"/>
      <c r="F7" s="22"/>
      <c r="G7" s="22"/>
      <c r="H7" s="19"/>
      <c r="I7" s="22"/>
      <c r="J7" s="22"/>
      <c r="K7" s="22"/>
      <c r="L7" s="19"/>
      <c r="M7" s="19"/>
      <c r="N7" s="27"/>
      <c r="O7" s="43"/>
      <c r="P7" s="19"/>
      <c r="Q7" s="24"/>
      <c r="R7" s="5"/>
      <c r="S7" s="5"/>
      <c r="T7" s="5"/>
      <c r="U7" s="5"/>
      <c r="V7" s="5"/>
    </row>
    <row r="8" spans="1:22" ht="78.75" customHeight="1">
      <c r="A8" s="7">
        <v>1</v>
      </c>
      <c r="B8" s="12" t="s">
        <v>36</v>
      </c>
      <c r="C8" s="12" t="s">
        <v>34</v>
      </c>
      <c r="D8" s="12" t="s">
        <v>35</v>
      </c>
      <c r="E8" s="13">
        <v>45719</v>
      </c>
      <c r="F8" s="12" t="s">
        <v>37</v>
      </c>
      <c r="G8" s="12" t="s">
        <v>38</v>
      </c>
      <c r="H8" s="12" t="s">
        <v>21</v>
      </c>
      <c r="I8" s="14">
        <v>39118200</v>
      </c>
      <c r="J8" s="14">
        <v>38610000</v>
      </c>
      <c r="K8" s="15">
        <v>0.98699999999999999</v>
      </c>
      <c r="L8" s="17" t="s">
        <v>22</v>
      </c>
      <c r="M8" s="17" t="s">
        <v>22</v>
      </c>
      <c r="N8" s="16">
        <v>2</v>
      </c>
      <c r="O8" s="16">
        <v>0</v>
      </c>
      <c r="P8" s="18" t="s">
        <v>22</v>
      </c>
      <c r="Q8" s="12" t="s">
        <v>22</v>
      </c>
    </row>
    <row r="9" spans="1:22" ht="78.75" customHeight="1">
      <c r="A9" s="7">
        <f>A8+1</f>
        <v>2</v>
      </c>
      <c r="B9" s="12" t="s">
        <v>39</v>
      </c>
      <c r="C9" s="12" t="s">
        <v>34</v>
      </c>
      <c r="D9" s="12" t="s">
        <v>35</v>
      </c>
      <c r="E9" s="13">
        <v>45719</v>
      </c>
      <c r="F9" s="12" t="s">
        <v>40</v>
      </c>
      <c r="G9" s="12" t="s">
        <v>41</v>
      </c>
      <c r="H9" s="12" t="s">
        <v>21</v>
      </c>
      <c r="I9" s="14">
        <v>154304700</v>
      </c>
      <c r="J9" s="14">
        <v>151690000</v>
      </c>
      <c r="K9" s="15">
        <v>0.98299999999999998</v>
      </c>
      <c r="L9" s="17" t="s">
        <v>22</v>
      </c>
      <c r="M9" s="17" t="s">
        <v>22</v>
      </c>
      <c r="N9" s="16">
        <v>2</v>
      </c>
      <c r="O9" s="16">
        <v>0</v>
      </c>
      <c r="P9" s="18" t="s">
        <v>22</v>
      </c>
      <c r="Q9" s="12" t="s">
        <v>22</v>
      </c>
    </row>
    <row r="10" spans="1:22" ht="78.75" customHeight="1">
      <c r="A10" s="7">
        <f t="shared" ref="A10:A66" si="0">A9+1</f>
        <v>3</v>
      </c>
      <c r="B10" s="12" t="s">
        <v>42</v>
      </c>
      <c r="C10" s="12" t="s">
        <v>23</v>
      </c>
      <c r="D10" s="12" t="s">
        <v>24</v>
      </c>
      <c r="E10" s="13">
        <v>45719</v>
      </c>
      <c r="F10" s="12" t="s">
        <v>29</v>
      </c>
      <c r="G10" s="12" t="s">
        <v>30</v>
      </c>
      <c r="H10" s="12" t="s">
        <v>21</v>
      </c>
      <c r="I10" s="14">
        <v>71522000</v>
      </c>
      <c r="J10" s="14">
        <v>70180000</v>
      </c>
      <c r="K10" s="15">
        <v>0.98099999999999998</v>
      </c>
      <c r="L10" s="17" t="s">
        <v>22</v>
      </c>
      <c r="M10" s="17" t="s">
        <v>22</v>
      </c>
      <c r="N10" s="16">
        <v>1</v>
      </c>
      <c r="O10" s="16">
        <v>0</v>
      </c>
      <c r="P10" s="18" t="s">
        <v>26</v>
      </c>
      <c r="Q10" s="12" t="s">
        <v>22</v>
      </c>
    </row>
    <row r="11" spans="1:22" ht="78.75" customHeight="1">
      <c r="A11" s="7">
        <f t="shared" si="0"/>
        <v>4</v>
      </c>
      <c r="B11" s="12" t="s">
        <v>43</v>
      </c>
      <c r="C11" s="12" t="s">
        <v>34</v>
      </c>
      <c r="D11" s="12" t="s">
        <v>35</v>
      </c>
      <c r="E11" s="13">
        <v>45720</v>
      </c>
      <c r="F11" s="12" t="s">
        <v>44</v>
      </c>
      <c r="G11" s="12" t="s">
        <v>45</v>
      </c>
      <c r="H11" s="12" t="s">
        <v>21</v>
      </c>
      <c r="I11" s="14">
        <v>18439300</v>
      </c>
      <c r="J11" s="14">
        <v>18370000</v>
      </c>
      <c r="K11" s="15">
        <v>0.996</v>
      </c>
      <c r="L11" s="17" t="s">
        <v>22</v>
      </c>
      <c r="M11" s="17" t="s">
        <v>22</v>
      </c>
      <c r="N11" s="16">
        <v>2</v>
      </c>
      <c r="O11" s="16">
        <v>0</v>
      </c>
      <c r="P11" s="18" t="s">
        <v>22</v>
      </c>
      <c r="Q11" s="12" t="s">
        <v>22</v>
      </c>
    </row>
    <row r="12" spans="1:22" ht="78.75" customHeight="1">
      <c r="A12" s="7">
        <f t="shared" si="0"/>
        <v>5</v>
      </c>
      <c r="B12" s="12" t="s">
        <v>46</v>
      </c>
      <c r="C12" s="12" t="s">
        <v>23</v>
      </c>
      <c r="D12" s="12" t="s">
        <v>24</v>
      </c>
      <c r="E12" s="13">
        <v>45720</v>
      </c>
      <c r="F12" s="12" t="s">
        <v>47</v>
      </c>
      <c r="G12" s="12" t="s">
        <v>48</v>
      </c>
      <c r="H12" s="12" t="s">
        <v>49</v>
      </c>
      <c r="I12" s="14">
        <v>14982000</v>
      </c>
      <c r="J12" s="14">
        <v>12100000</v>
      </c>
      <c r="K12" s="15">
        <v>0.80700000000000005</v>
      </c>
      <c r="L12" s="17" t="s">
        <v>22</v>
      </c>
      <c r="M12" s="17" t="s">
        <v>22</v>
      </c>
      <c r="N12" s="16">
        <v>3</v>
      </c>
      <c r="O12" s="16">
        <v>0</v>
      </c>
      <c r="P12" s="18" t="s">
        <v>22</v>
      </c>
      <c r="Q12" s="12" t="s">
        <v>22</v>
      </c>
    </row>
    <row r="13" spans="1:22" ht="78.75" customHeight="1">
      <c r="A13" s="7">
        <f t="shared" si="0"/>
        <v>6</v>
      </c>
      <c r="B13" s="12" t="s">
        <v>50</v>
      </c>
      <c r="C13" s="12" t="s">
        <v>23</v>
      </c>
      <c r="D13" s="12" t="s">
        <v>24</v>
      </c>
      <c r="E13" s="13">
        <v>45720</v>
      </c>
      <c r="F13" s="12" t="s">
        <v>47</v>
      </c>
      <c r="G13" s="12" t="s">
        <v>48</v>
      </c>
      <c r="H13" s="12" t="s">
        <v>49</v>
      </c>
      <c r="I13" s="14">
        <v>16511000</v>
      </c>
      <c r="J13" s="14">
        <v>13310000</v>
      </c>
      <c r="K13" s="15">
        <v>0.80600000000000005</v>
      </c>
      <c r="L13" s="17" t="s">
        <v>22</v>
      </c>
      <c r="M13" s="17" t="s">
        <v>22</v>
      </c>
      <c r="N13" s="16">
        <v>3</v>
      </c>
      <c r="O13" s="16">
        <v>0</v>
      </c>
      <c r="P13" s="18" t="s">
        <v>22</v>
      </c>
      <c r="Q13" s="12" t="s">
        <v>22</v>
      </c>
    </row>
    <row r="14" spans="1:22" ht="78.75" customHeight="1">
      <c r="A14" s="7">
        <f t="shared" si="0"/>
        <v>7</v>
      </c>
      <c r="B14" s="12" t="s">
        <v>51</v>
      </c>
      <c r="C14" s="12" t="s">
        <v>52</v>
      </c>
      <c r="D14" s="12" t="s">
        <v>53</v>
      </c>
      <c r="E14" s="13">
        <v>45720</v>
      </c>
      <c r="F14" s="12" t="s">
        <v>54</v>
      </c>
      <c r="G14" s="12" t="s">
        <v>55</v>
      </c>
      <c r="H14" s="12" t="s">
        <v>21</v>
      </c>
      <c r="I14" s="14">
        <v>41748300</v>
      </c>
      <c r="J14" s="14">
        <v>41360000</v>
      </c>
      <c r="K14" s="15">
        <v>0.99</v>
      </c>
      <c r="L14" s="17" t="s">
        <v>22</v>
      </c>
      <c r="M14" s="17" t="s">
        <v>22</v>
      </c>
      <c r="N14" s="16">
        <v>1</v>
      </c>
      <c r="O14" s="16">
        <v>0</v>
      </c>
      <c r="P14" s="18" t="s">
        <v>26</v>
      </c>
      <c r="Q14" s="12" t="s">
        <v>22</v>
      </c>
    </row>
    <row r="15" spans="1:22" ht="78.75" customHeight="1">
      <c r="A15" s="7">
        <f t="shared" si="0"/>
        <v>8</v>
      </c>
      <c r="B15" s="12" t="s">
        <v>56</v>
      </c>
      <c r="C15" s="12" t="s">
        <v>57</v>
      </c>
      <c r="D15" s="12" t="s">
        <v>58</v>
      </c>
      <c r="E15" s="13">
        <v>45721</v>
      </c>
      <c r="F15" s="12" t="s">
        <v>59</v>
      </c>
      <c r="G15" s="12" t="s">
        <v>60</v>
      </c>
      <c r="H15" s="12" t="s">
        <v>21</v>
      </c>
      <c r="I15" s="14">
        <v>206621800</v>
      </c>
      <c r="J15" s="14">
        <v>202180000</v>
      </c>
      <c r="K15" s="15">
        <v>0.97799999999999998</v>
      </c>
      <c r="L15" s="17" t="s">
        <v>22</v>
      </c>
      <c r="M15" s="17" t="s">
        <v>22</v>
      </c>
      <c r="N15" s="16">
        <v>3</v>
      </c>
      <c r="O15" s="16">
        <v>0</v>
      </c>
      <c r="P15" s="18" t="s">
        <v>22</v>
      </c>
      <c r="Q15" s="12" t="s">
        <v>22</v>
      </c>
    </row>
    <row r="16" spans="1:22" ht="78.75" customHeight="1">
      <c r="A16" s="7">
        <f t="shared" si="0"/>
        <v>9</v>
      </c>
      <c r="B16" s="12" t="s">
        <v>61</v>
      </c>
      <c r="C16" s="12" t="s">
        <v>57</v>
      </c>
      <c r="D16" s="12" t="s">
        <v>58</v>
      </c>
      <c r="E16" s="13">
        <v>45721</v>
      </c>
      <c r="F16" s="12" t="s">
        <v>62</v>
      </c>
      <c r="G16" s="12" t="s">
        <v>63</v>
      </c>
      <c r="H16" s="12" t="s">
        <v>21</v>
      </c>
      <c r="I16" s="14">
        <v>105981700</v>
      </c>
      <c r="J16" s="14">
        <v>104830000</v>
      </c>
      <c r="K16" s="15">
        <v>0.98899999999999999</v>
      </c>
      <c r="L16" s="17" t="s">
        <v>22</v>
      </c>
      <c r="M16" s="17" t="s">
        <v>22</v>
      </c>
      <c r="N16" s="16">
        <v>3</v>
      </c>
      <c r="O16" s="16">
        <v>0</v>
      </c>
      <c r="P16" s="18" t="s">
        <v>22</v>
      </c>
      <c r="Q16" s="12" t="s">
        <v>22</v>
      </c>
    </row>
    <row r="17" spans="1:17" ht="78.75" customHeight="1">
      <c r="A17" s="7">
        <f t="shared" si="0"/>
        <v>10</v>
      </c>
      <c r="B17" s="12" t="s">
        <v>64</v>
      </c>
      <c r="C17" s="12" t="s">
        <v>65</v>
      </c>
      <c r="D17" s="12" t="s">
        <v>66</v>
      </c>
      <c r="E17" s="13">
        <v>45721</v>
      </c>
      <c r="F17" s="12" t="s">
        <v>67</v>
      </c>
      <c r="G17" s="12" t="s">
        <v>68</v>
      </c>
      <c r="H17" s="12" t="s">
        <v>21</v>
      </c>
      <c r="I17" s="14">
        <v>44103400</v>
      </c>
      <c r="J17" s="14">
        <v>44000000</v>
      </c>
      <c r="K17" s="15">
        <v>0.997</v>
      </c>
      <c r="L17" s="17" t="s">
        <v>22</v>
      </c>
      <c r="M17" s="17" t="s">
        <v>22</v>
      </c>
      <c r="N17" s="16">
        <v>2</v>
      </c>
      <c r="O17" s="16">
        <v>0</v>
      </c>
      <c r="P17" s="18" t="s">
        <v>22</v>
      </c>
      <c r="Q17" s="12" t="s">
        <v>22</v>
      </c>
    </row>
    <row r="18" spans="1:17" ht="78.75" customHeight="1">
      <c r="A18" s="7">
        <f t="shared" si="0"/>
        <v>11</v>
      </c>
      <c r="B18" s="12" t="s">
        <v>69</v>
      </c>
      <c r="C18" s="12" t="s">
        <v>23</v>
      </c>
      <c r="D18" s="12" t="s">
        <v>24</v>
      </c>
      <c r="E18" s="13">
        <v>45722</v>
      </c>
      <c r="F18" s="12" t="s">
        <v>70</v>
      </c>
      <c r="G18" s="12" t="s">
        <v>71</v>
      </c>
      <c r="H18" s="12" t="s">
        <v>49</v>
      </c>
      <c r="I18" s="14">
        <v>7744000</v>
      </c>
      <c r="J18" s="14">
        <v>7007000</v>
      </c>
      <c r="K18" s="15">
        <v>0.90400000000000003</v>
      </c>
      <c r="L18" s="17" t="s">
        <v>22</v>
      </c>
      <c r="M18" s="17" t="s">
        <v>22</v>
      </c>
      <c r="N18" s="16">
        <v>3</v>
      </c>
      <c r="O18" s="16">
        <v>0</v>
      </c>
      <c r="P18" s="18" t="s">
        <v>22</v>
      </c>
      <c r="Q18" s="12" t="s">
        <v>22</v>
      </c>
    </row>
    <row r="19" spans="1:17" ht="78.75" customHeight="1">
      <c r="A19" s="7">
        <f t="shared" si="0"/>
        <v>12</v>
      </c>
      <c r="B19" s="12" t="s">
        <v>72</v>
      </c>
      <c r="C19" s="12" t="s">
        <v>23</v>
      </c>
      <c r="D19" s="12" t="s">
        <v>24</v>
      </c>
      <c r="E19" s="13">
        <v>45722</v>
      </c>
      <c r="F19" s="12" t="s">
        <v>47</v>
      </c>
      <c r="G19" s="12" t="s">
        <v>48</v>
      </c>
      <c r="H19" s="12" t="s">
        <v>49</v>
      </c>
      <c r="I19" s="14">
        <v>7766000</v>
      </c>
      <c r="J19" s="14">
        <v>6380000</v>
      </c>
      <c r="K19" s="15">
        <v>0.82099999999999995</v>
      </c>
      <c r="L19" s="17" t="s">
        <v>22</v>
      </c>
      <c r="M19" s="17" t="s">
        <v>22</v>
      </c>
      <c r="N19" s="16">
        <v>4</v>
      </c>
      <c r="O19" s="16">
        <v>0</v>
      </c>
      <c r="P19" s="18" t="s">
        <v>22</v>
      </c>
      <c r="Q19" s="12" t="s">
        <v>22</v>
      </c>
    </row>
    <row r="20" spans="1:17" ht="78.75" customHeight="1">
      <c r="A20" s="7">
        <f t="shared" si="0"/>
        <v>13</v>
      </c>
      <c r="B20" s="12" t="s">
        <v>73</v>
      </c>
      <c r="C20" s="12" t="s">
        <v>23</v>
      </c>
      <c r="D20" s="12" t="s">
        <v>24</v>
      </c>
      <c r="E20" s="13">
        <v>45722</v>
      </c>
      <c r="F20" s="12" t="s">
        <v>70</v>
      </c>
      <c r="G20" s="12" t="s">
        <v>71</v>
      </c>
      <c r="H20" s="12" t="s">
        <v>49</v>
      </c>
      <c r="I20" s="14">
        <v>5324000</v>
      </c>
      <c r="J20" s="14">
        <v>4543000</v>
      </c>
      <c r="K20" s="15">
        <v>0.85299999999999998</v>
      </c>
      <c r="L20" s="17" t="s">
        <v>22</v>
      </c>
      <c r="M20" s="17" t="s">
        <v>22</v>
      </c>
      <c r="N20" s="16">
        <v>4</v>
      </c>
      <c r="O20" s="16">
        <v>0</v>
      </c>
      <c r="P20" s="18" t="s">
        <v>22</v>
      </c>
      <c r="Q20" s="12" t="s">
        <v>22</v>
      </c>
    </row>
    <row r="21" spans="1:17" ht="78.75" customHeight="1">
      <c r="A21" s="7">
        <f t="shared" si="0"/>
        <v>14</v>
      </c>
      <c r="B21" s="12" t="s">
        <v>74</v>
      </c>
      <c r="C21" s="12" t="s">
        <v>27</v>
      </c>
      <c r="D21" s="12" t="s">
        <v>28</v>
      </c>
      <c r="E21" s="13">
        <v>45722</v>
      </c>
      <c r="F21" s="12" t="s">
        <v>75</v>
      </c>
      <c r="G21" s="12" t="s">
        <v>76</v>
      </c>
      <c r="H21" s="12" t="s">
        <v>21</v>
      </c>
      <c r="I21" s="14">
        <v>62397500</v>
      </c>
      <c r="J21" s="14">
        <v>60280000</v>
      </c>
      <c r="K21" s="15">
        <v>0.96599999999999997</v>
      </c>
      <c r="L21" s="17" t="s">
        <v>22</v>
      </c>
      <c r="M21" s="17" t="s">
        <v>22</v>
      </c>
      <c r="N21" s="16">
        <v>1</v>
      </c>
      <c r="O21" s="16">
        <v>0</v>
      </c>
      <c r="P21" s="18" t="s">
        <v>26</v>
      </c>
      <c r="Q21" s="12" t="s">
        <v>22</v>
      </c>
    </row>
    <row r="22" spans="1:17" ht="78.75" customHeight="1">
      <c r="A22" s="7">
        <f t="shared" si="0"/>
        <v>15</v>
      </c>
      <c r="B22" s="12" t="s">
        <v>77</v>
      </c>
      <c r="C22" s="12" t="s">
        <v>27</v>
      </c>
      <c r="D22" s="12" t="s">
        <v>28</v>
      </c>
      <c r="E22" s="13">
        <v>45722</v>
      </c>
      <c r="F22" s="12" t="s">
        <v>75</v>
      </c>
      <c r="G22" s="12" t="s">
        <v>76</v>
      </c>
      <c r="H22" s="12" t="s">
        <v>21</v>
      </c>
      <c r="I22" s="14">
        <v>27625400</v>
      </c>
      <c r="J22" s="14">
        <v>26180000</v>
      </c>
      <c r="K22" s="15">
        <v>0.94699999999999995</v>
      </c>
      <c r="L22" s="17" t="s">
        <v>22</v>
      </c>
      <c r="M22" s="17" t="s">
        <v>22</v>
      </c>
      <c r="N22" s="16">
        <v>1</v>
      </c>
      <c r="O22" s="16">
        <v>0</v>
      </c>
      <c r="P22" s="18" t="s">
        <v>26</v>
      </c>
      <c r="Q22" s="12" t="s">
        <v>22</v>
      </c>
    </row>
    <row r="23" spans="1:17" ht="78.75" customHeight="1">
      <c r="A23" s="7">
        <f t="shared" si="0"/>
        <v>16</v>
      </c>
      <c r="B23" s="12" t="s">
        <v>78</v>
      </c>
      <c r="C23" s="12" t="s">
        <v>79</v>
      </c>
      <c r="D23" s="12" t="s">
        <v>80</v>
      </c>
      <c r="E23" s="13">
        <v>45723</v>
      </c>
      <c r="F23" s="12" t="s">
        <v>81</v>
      </c>
      <c r="G23" s="12" t="s">
        <v>82</v>
      </c>
      <c r="H23" s="12" t="s">
        <v>21</v>
      </c>
      <c r="I23" s="14">
        <v>23152800</v>
      </c>
      <c r="J23" s="14">
        <v>20900000</v>
      </c>
      <c r="K23" s="15">
        <v>0.90200000000000002</v>
      </c>
      <c r="L23" s="17" t="s">
        <v>22</v>
      </c>
      <c r="M23" s="17" t="s">
        <v>22</v>
      </c>
      <c r="N23" s="16">
        <v>2</v>
      </c>
      <c r="O23" s="16">
        <v>0</v>
      </c>
      <c r="P23" s="18" t="s">
        <v>22</v>
      </c>
      <c r="Q23" s="12" t="s">
        <v>22</v>
      </c>
    </row>
    <row r="24" spans="1:17" ht="78.75" customHeight="1">
      <c r="A24" s="7">
        <f t="shared" si="0"/>
        <v>17</v>
      </c>
      <c r="B24" s="12" t="s">
        <v>83</v>
      </c>
      <c r="C24" s="12" t="s">
        <v>79</v>
      </c>
      <c r="D24" s="12" t="s">
        <v>80</v>
      </c>
      <c r="E24" s="13">
        <v>45723</v>
      </c>
      <c r="F24" s="12" t="s">
        <v>84</v>
      </c>
      <c r="G24" s="12" t="s">
        <v>85</v>
      </c>
      <c r="H24" s="12" t="s">
        <v>21</v>
      </c>
      <c r="I24" s="14">
        <v>36213100</v>
      </c>
      <c r="J24" s="14">
        <v>32890000</v>
      </c>
      <c r="K24" s="15">
        <v>0.90800000000000003</v>
      </c>
      <c r="L24" s="17" t="s">
        <v>22</v>
      </c>
      <c r="M24" s="17" t="s">
        <v>22</v>
      </c>
      <c r="N24" s="16">
        <v>5</v>
      </c>
      <c r="O24" s="16">
        <v>0</v>
      </c>
      <c r="P24" s="18" t="s">
        <v>22</v>
      </c>
      <c r="Q24" s="12" t="s">
        <v>22</v>
      </c>
    </row>
    <row r="25" spans="1:17" ht="78.75" customHeight="1">
      <c r="A25" s="7">
        <f t="shared" si="0"/>
        <v>18</v>
      </c>
      <c r="B25" s="12" t="s">
        <v>86</v>
      </c>
      <c r="C25" s="12" t="s">
        <v>79</v>
      </c>
      <c r="D25" s="12" t="s">
        <v>80</v>
      </c>
      <c r="E25" s="13">
        <v>45723</v>
      </c>
      <c r="F25" s="12" t="s">
        <v>87</v>
      </c>
      <c r="G25" s="12" t="s">
        <v>88</v>
      </c>
      <c r="H25" s="12" t="s">
        <v>21</v>
      </c>
      <c r="I25" s="14">
        <v>10222300</v>
      </c>
      <c r="J25" s="14">
        <v>9350000</v>
      </c>
      <c r="K25" s="15">
        <v>0.91400000000000003</v>
      </c>
      <c r="L25" s="17" t="s">
        <v>22</v>
      </c>
      <c r="M25" s="17" t="s">
        <v>22</v>
      </c>
      <c r="N25" s="16">
        <v>2</v>
      </c>
      <c r="O25" s="16">
        <v>0</v>
      </c>
      <c r="P25" s="18" t="s">
        <v>22</v>
      </c>
      <c r="Q25" s="12" t="s">
        <v>22</v>
      </c>
    </row>
    <row r="26" spans="1:17" ht="78.75" customHeight="1">
      <c r="A26" s="7">
        <f t="shared" si="0"/>
        <v>19</v>
      </c>
      <c r="B26" s="12" t="s">
        <v>89</v>
      </c>
      <c r="C26" s="12" t="s">
        <v>79</v>
      </c>
      <c r="D26" s="12" t="s">
        <v>80</v>
      </c>
      <c r="E26" s="13">
        <v>45723</v>
      </c>
      <c r="F26" s="12" t="s">
        <v>87</v>
      </c>
      <c r="G26" s="12" t="s">
        <v>88</v>
      </c>
      <c r="H26" s="12" t="s">
        <v>21</v>
      </c>
      <c r="I26" s="14">
        <v>27735400</v>
      </c>
      <c r="J26" s="14">
        <v>27170000</v>
      </c>
      <c r="K26" s="15">
        <v>0.97899999999999998</v>
      </c>
      <c r="L26" s="17" t="s">
        <v>22</v>
      </c>
      <c r="M26" s="17" t="s">
        <v>22</v>
      </c>
      <c r="N26" s="16">
        <v>1</v>
      </c>
      <c r="O26" s="16">
        <v>0</v>
      </c>
      <c r="P26" s="18" t="s">
        <v>26</v>
      </c>
      <c r="Q26" s="12" t="s">
        <v>22</v>
      </c>
    </row>
    <row r="27" spans="1:17" ht="78.75" customHeight="1">
      <c r="A27" s="7">
        <f t="shared" si="0"/>
        <v>20</v>
      </c>
      <c r="B27" s="12" t="s">
        <v>90</v>
      </c>
      <c r="C27" s="12" t="s">
        <v>91</v>
      </c>
      <c r="D27" s="12" t="s">
        <v>92</v>
      </c>
      <c r="E27" s="13">
        <v>45723</v>
      </c>
      <c r="F27" s="12" t="s">
        <v>93</v>
      </c>
      <c r="G27" s="12" t="s">
        <v>94</v>
      </c>
      <c r="H27" s="12" t="s">
        <v>21</v>
      </c>
      <c r="I27" s="14">
        <v>35680700</v>
      </c>
      <c r="J27" s="14">
        <v>33770000</v>
      </c>
      <c r="K27" s="15">
        <v>0.94599999999999995</v>
      </c>
      <c r="L27" s="17" t="s">
        <v>22</v>
      </c>
      <c r="M27" s="17" t="s">
        <v>22</v>
      </c>
      <c r="N27" s="16">
        <v>3</v>
      </c>
      <c r="O27" s="16">
        <v>0</v>
      </c>
      <c r="P27" s="18" t="s">
        <v>22</v>
      </c>
      <c r="Q27" s="12" t="s">
        <v>22</v>
      </c>
    </row>
    <row r="28" spans="1:17" ht="78.75" customHeight="1">
      <c r="A28" s="7">
        <f t="shared" si="0"/>
        <v>21</v>
      </c>
      <c r="B28" s="12" t="s">
        <v>95</v>
      </c>
      <c r="C28" s="12" t="s">
        <v>32</v>
      </c>
      <c r="D28" s="12" t="s">
        <v>33</v>
      </c>
      <c r="E28" s="13">
        <v>45723</v>
      </c>
      <c r="F28" s="12" t="s">
        <v>96</v>
      </c>
      <c r="G28" s="12" t="s">
        <v>97</v>
      </c>
      <c r="H28" s="12" t="s">
        <v>21</v>
      </c>
      <c r="I28" s="14">
        <v>18717600</v>
      </c>
      <c r="J28" s="14">
        <v>18590000</v>
      </c>
      <c r="K28" s="15">
        <v>0.99299999999999999</v>
      </c>
      <c r="L28" s="17" t="s">
        <v>22</v>
      </c>
      <c r="M28" s="17" t="s">
        <v>22</v>
      </c>
      <c r="N28" s="16">
        <v>1</v>
      </c>
      <c r="O28" s="16">
        <v>0</v>
      </c>
      <c r="P28" s="18" t="s">
        <v>26</v>
      </c>
      <c r="Q28" s="12" t="s">
        <v>22</v>
      </c>
    </row>
    <row r="29" spans="1:17" ht="78.75" customHeight="1">
      <c r="A29" s="7">
        <f t="shared" si="0"/>
        <v>22</v>
      </c>
      <c r="B29" s="12" t="s">
        <v>98</v>
      </c>
      <c r="C29" s="12" t="s">
        <v>99</v>
      </c>
      <c r="D29" s="12" t="s">
        <v>100</v>
      </c>
      <c r="E29" s="13">
        <v>45723</v>
      </c>
      <c r="F29" s="12" t="s">
        <v>101</v>
      </c>
      <c r="G29" s="12" t="s">
        <v>102</v>
      </c>
      <c r="H29" s="12" t="s">
        <v>21</v>
      </c>
      <c r="I29" s="14">
        <v>69494000</v>
      </c>
      <c r="J29" s="14">
        <v>65890000</v>
      </c>
      <c r="K29" s="15">
        <v>0.94799999999999995</v>
      </c>
      <c r="L29" s="17" t="s">
        <v>22</v>
      </c>
      <c r="M29" s="17" t="s">
        <v>22</v>
      </c>
      <c r="N29" s="16">
        <v>3</v>
      </c>
      <c r="O29" s="16">
        <v>0</v>
      </c>
      <c r="P29" s="18" t="s">
        <v>22</v>
      </c>
      <c r="Q29" s="12" t="s">
        <v>22</v>
      </c>
    </row>
    <row r="30" spans="1:17" ht="78.75" customHeight="1">
      <c r="A30" s="7">
        <f t="shared" si="0"/>
        <v>23</v>
      </c>
      <c r="B30" s="12" t="s">
        <v>103</v>
      </c>
      <c r="C30" s="12" t="s">
        <v>99</v>
      </c>
      <c r="D30" s="12" t="s">
        <v>100</v>
      </c>
      <c r="E30" s="13">
        <v>45723</v>
      </c>
      <c r="F30" s="12" t="s">
        <v>104</v>
      </c>
      <c r="G30" s="12" t="s">
        <v>105</v>
      </c>
      <c r="H30" s="12" t="s">
        <v>25</v>
      </c>
      <c r="I30" s="14">
        <v>8794500</v>
      </c>
      <c r="J30" s="14">
        <v>8107000</v>
      </c>
      <c r="K30" s="15">
        <v>0.92100000000000004</v>
      </c>
      <c r="L30" s="17" t="s">
        <v>22</v>
      </c>
      <c r="M30" s="17" t="s">
        <v>22</v>
      </c>
      <c r="N30" s="16">
        <v>2</v>
      </c>
      <c r="O30" s="16">
        <v>0</v>
      </c>
      <c r="P30" s="18" t="s">
        <v>22</v>
      </c>
      <c r="Q30" s="12" t="s">
        <v>22</v>
      </c>
    </row>
    <row r="31" spans="1:17" ht="78.75" customHeight="1">
      <c r="A31" s="7">
        <f t="shared" si="0"/>
        <v>24</v>
      </c>
      <c r="B31" s="12" t="s">
        <v>106</v>
      </c>
      <c r="C31" s="12" t="s">
        <v>107</v>
      </c>
      <c r="D31" s="12" t="s">
        <v>108</v>
      </c>
      <c r="E31" s="13">
        <v>45726</v>
      </c>
      <c r="F31" s="12" t="s">
        <v>109</v>
      </c>
      <c r="G31" s="12" t="s">
        <v>110</v>
      </c>
      <c r="H31" s="12" t="s">
        <v>21</v>
      </c>
      <c r="I31" s="14">
        <v>40529500</v>
      </c>
      <c r="J31" s="14">
        <v>39930000</v>
      </c>
      <c r="K31" s="15">
        <v>0.98499999999999999</v>
      </c>
      <c r="L31" s="17" t="s">
        <v>22</v>
      </c>
      <c r="M31" s="17" t="s">
        <v>22</v>
      </c>
      <c r="N31" s="16">
        <v>1</v>
      </c>
      <c r="O31" s="16">
        <v>0</v>
      </c>
      <c r="P31" s="18" t="s">
        <v>26</v>
      </c>
      <c r="Q31" s="12" t="s">
        <v>22</v>
      </c>
    </row>
    <row r="32" spans="1:17" ht="78.75" customHeight="1">
      <c r="A32" s="7">
        <f t="shared" si="0"/>
        <v>25</v>
      </c>
      <c r="B32" s="12" t="s">
        <v>111</v>
      </c>
      <c r="C32" s="12" t="s">
        <v>112</v>
      </c>
      <c r="D32" s="12" t="s">
        <v>113</v>
      </c>
      <c r="E32" s="13">
        <v>45726</v>
      </c>
      <c r="F32" s="12" t="s">
        <v>114</v>
      </c>
      <c r="G32" s="12" t="s">
        <v>115</v>
      </c>
      <c r="H32" s="12" t="s">
        <v>21</v>
      </c>
      <c r="I32" s="14">
        <v>30787900</v>
      </c>
      <c r="J32" s="14">
        <v>28270000</v>
      </c>
      <c r="K32" s="15">
        <v>0.91800000000000004</v>
      </c>
      <c r="L32" s="17" t="s">
        <v>22</v>
      </c>
      <c r="M32" s="17" t="s">
        <v>22</v>
      </c>
      <c r="N32" s="16">
        <v>1</v>
      </c>
      <c r="O32" s="16">
        <v>0</v>
      </c>
      <c r="P32" s="18" t="s">
        <v>26</v>
      </c>
      <c r="Q32" s="12" t="s">
        <v>22</v>
      </c>
    </row>
    <row r="33" spans="1:17" ht="78.75" customHeight="1">
      <c r="A33" s="7">
        <f t="shared" si="0"/>
        <v>26</v>
      </c>
      <c r="B33" s="12" t="s">
        <v>116</v>
      </c>
      <c r="C33" s="12" t="s">
        <v>52</v>
      </c>
      <c r="D33" s="12" t="s">
        <v>53</v>
      </c>
      <c r="E33" s="13">
        <v>45726</v>
      </c>
      <c r="F33" s="12" t="s">
        <v>54</v>
      </c>
      <c r="G33" s="12" t="s">
        <v>55</v>
      </c>
      <c r="H33" s="12" t="s">
        <v>21</v>
      </c>
      <c r="I33" s="14">
        <v>20215800</v>
      </c>
      <c r="J33" s="14">
        <v>19800000</v>
      </c>
      <c r="K33" s="15">
        <v>0.97899999999999998</v>
      </c>
      <c r="L33" s="17" t="s">
        <v>22</v>
      </c>
      <c r="M33" s="17" t="s">
        <v>22</v>
      </c>
      <c r="N33" s="16">
        <v>2</v>
      </c>
      <c r="O33" s="16">
        <v>0</v>
      </c>
      <c r="P33" s="18" t="s">
        <v>22</v>
      </c>
      <c r="Q33" s="12" t="s">
        <v>22</v>
      </c>
    </row>
    <row r="34" spans="1:17" ht="78.75" customHeight="1">
      <c r="A34" s="7">
        <f t="shared" si="0"/>
        <v>27</v>
      </c>
      <c r="B34" s="12" t="s">
        <v>117</v>
      </c>
      <c r="C34" s="12" t="s">
        <v>118</v>
      </c>
      <c r="D34" s="12" t="s">
        <v>119</v>
      </c>
      <c r="E34" s="13">
        <v>45727</v>
      </c>
      <c r="F34" s="12" t="s">
        <v>120</v>
      </c>
      <c r="G34" s="12" t="s">
        <v>121</v>
      </c>
      <c r="H34" s="12" t="s">
        <v>21</v>
      </c>
      <c r="I34" s="14">
        <v>33871200</v>
      </c>
      <c r="J34" s="14">
        <v>33770000</v>
      </c>
      <c r="K34" s="15">
        <v>0.997</v>
      </c>
      <c r="L34" s="17" t="s">
        <v>22</v>
      </c>
      <c r="M34" s="17" t="s">
        <v>22</v>
      </c>
      <c r="N34" s="16">
        <v>2</v>
      </c>
      <c r="O34" s="16">
        <v>0</v>
      </c>
      <c r="P34" s="18" t="s">
        <v>22</v>
      </c>
      <c r="Q34" s="12" t="s">
        <v>22</v>
      </c>
    </row>
    <row r="35" spans="1:17" ht="78.75" customHeight="1">
      <c r="A35" s="7">
        <f t="shared" si="0"/>
        <v>28</v>
      </c>
      <c r="B35" s="12" t="s">
        <v>122</v>
      </c>
      <c r="C35" s="12" t="s">
        <v>27</v>
      </c>
      <c r="D35" s="12" t="s">
        <v>28</v>
      </c>
      <c r="E35" s="13">
        <v>45729</v>
      </c>
      <c r="F35" s="12" t="s">
        <v>123</v>
      </c>
      <c r="G35" s="12" t="s">
        <v>124</v>
      </c>
      <c r="H35" s="12" t="s">
        <v>21</v>
      </c>
      <c r="I35" s="14">
        <v>22000000</v>
      </c>
      <c r="J35" s="14">
        <v>21560000</v>
      </c>
      <c r="K35" s="15">
        <v>0.98</v>
      </c>
      <c r="L35" s="17" t="s">
        <v>22</v>
      </c>
      <c r="M35" s="17" t="s">
        <v>22</v>
      </c>
      <c r="N35" s="16">
        <v>1</v>
      </c>
      <c r="O35" s="16">
        <v>0</v>
      </c>
      <c r="P35" s="18" t="s">
        <v>26</v>
      </c>
      <c r="Q35" s="12" t="s">
        <v>22</v>
      </c>
    </row>
    <row r="36" spans="1:17" ht="78.75" customHeight="1">
      <c r="A36" s="7">
        <f t="shared" si="0"/>
        <v>29</v>
      </c>
      <c r="B36" s="12" t="s">
        <v>125</v>
      </c>
      <c r="C36" s="12" t="s">
        <v>126</v>
      </c>
      <c r="D36" s="12" t="s">
        <v>127</v>
      </c>
      <c r="E36" s="13">
        <v>45729</v>
      </c>
      <c r="F36" s="12" t="s">
        <v>128</v>
      </c>
      <c r="G36" s="12" t="s">
        <v>129</v>
      </c>
      <c r="H36" s="12" t="s">
        <v>21</v>
      </c>
      <c r="I36" s="14">
        <v>44376200</v>
      </c>
      <c r="J36" s="14">
        <v>42680000</v>
      </c>
      <c r="K36" s="15">
        <v>0.96099999999999997</v>
      </c>
      <c r="L36" s="17" t="s">
        <v>22</v>
      </c>
      <c r="M36" s="17" t="s">
        <v>22</v>
      </c>
      <c r="N36" s="16">
        <v>3</v>
      </c>
      <c r="O36" s="16">
        <v>0</v>
      </c>
      <c r="P36" s="18" t="s">
        <v>22</v>
      </c>
      <c r="Q36" s="12" t="s">
        <v>22</v>
      </c>
    </row>
    <row r="37" spans="1:17" ht="78.75" customHeight="1">
      <c r="A37" s="7">
        <f t="shared" si="0"/>
        <v>30</v>
      </c>
      <c r="B37" s="12" t="s">
        <v>130</v>
      </c>
      <c r="C37" s="12" t="s">
        <v>126</v>
      </c>
      <c r="D37" s="12" t="s">
        <v>127</v>
      </c>
      <c r="E37" s="13">
        <v>45730</v>
      </c>
      <c r="F37" s="12" t="s">
        <v>131</v>
      </c>
      <c r="G37" s="12" t="s">
        <v>132</v>
      </c>
      <c r="H37" s="12" t="s">
        <v>21</v>
      </c>
      <c r="I37" s="14">
        <v>49886100</v>
      </c>
      <c r="J37" s="14">
        <v>48400000</v>
      </c>
      <c r="K37" s="15">
        <v>0.97</v>
      </c>
      <c r="L37" s="17" t="s">
        <v>22</v>
      </c>
      <c r="M37" s="17" t="s">
        <v>22</v>
      </c>
      <c r="N37" s="16">
        <v>4</v>
      </c>
      <c r="O37" s="16">
        <v>0</v>
      </c>
      <c r="P37" s="18" t="s">
        <v>22</v>
      </c>
      <c r="Q37" s="12" t="s">
        <v>22</v>
      </c>
    </row>
    <row r="38" spans="1:17" ht="78.75" customHeight="1">
      <c r="A38" s="7">
        <f t="shared" si="0"/>
        <v>31</v>
      </c>
      <c r="B38" s="12" t="s">
        <v>133</v>
      </c>
      <c r="C38" s="12" t="s">
        <v>126</v>
      </c>
      <c r="D38" s="12" t="s">
        <v>127</v>
      </c>
      <c r="E38" s="13">
        <v>45730</v>
      </c>
      <c r="F38" s="12" t="s">
        <v>128</v>
      </c>
      <c r="G38" s="12" t="s">
        <v>129</v>
      </c>
      <c r="H38" s="12" t="s">
        <v>21</v>
      </c>
      <c r="I38" s="14">
        <v>185322500</v>
      </c>
      <c r="J38" s="14">
        <v>178592700</v>
      </c>
      <c r="K38" s="15">
        <v>0.96299999999999997</v>
      </c>
      <c r="L38" s="17" t="s">
        <v>22</v>
      </c>
      <c r="M38" s="17" t="s">
        <v>22</v>
      </c>
      <c r="N38" s="16">
        <v>4</v>
      </c>
      <c r="O38" s="16">
        <v>0</v>
      </c>
      <c r="P38" s="18" t="s">
        <v>22</v>
      </c>
      <c r="Q38" s="12" t="s">
        <v>22</v>
      </c>
    </row>
    <row r="39" spans="1:17" ht="78.75" customHeight="1">
      <c r="A39" s="7">
        <f t="shared" si="0"/>
        <v>32</v>
      </c>
      <c r="B39" s="12" t="s">
        <v>134</v>
      </c>
      <c r="C39" s="12" t="s">
        <v>126</v>
      </c>
      <c r="D39" s="12" t="s">
        <v>127</v>
      </c>
      <c r="E39" s="13">
        <v>45730</v>
      </c>
      <c r="F39" s="12" t="s">
        <v>128</v>
      </c>
      <c r="G39" s="12" t="s">
        <v>129</v>
      </c>
      <c r="H39" s="12" t="s">
        <v>21</v>
      </c>
      <c r="I39" s="14">
        <v>34688500</v>
      </c>
      <c r="J39" s="14">
        <v>33880000</v>
      </c>
      <c r="K39" s="15">
        <v>0.97599999999999998</v>
      </c>
      <c r="L39" s="17" t="s">
        <v>22</v>
      </c>
      <c r="M39" s="17" t="s">
        <v>22</v>
      </c>
      <c r="N39" s="16">
        <v>3</v>
      </c>
      <c r="O39" s="16">
        <v>0</v>
      </c>
      <c r="P39" s="18" t="s">
        <v>22</v>
      </c>
      <c r="Q39" s="12" t="s">
        <v>22</v>
      </c>
    </row>
    <row r="40" spans="1:17" ht="78.75" customHeight="1">
      <c r="A40" s="7">
        <f t="shared" si="0"/>
        <v>33</v>
      </c>
      <c r="B40" s="12" t="s">
        <v>135</v>
      </c>
      <c r="C40" s="12" t="s">
        <v>112</v>
      </c>
      <c r="D40" s="12" t="s">
        <v>113</v>
      </c>
      <c r="E40" s="13">
        <v>45733</v>
      </c>
      <c r="F40" s="12" t="s">
        <v>114</v>
      </c>
      <c r="G40" s="12" t="s">
        <v>115</v>
      </c>
      <c r="H40" s="12" t="s">
        <v>21</v>
      </c>
      <c r="I40" s="14">
        <v>59549600</v>
      </c>
      <c r="J40" s="14">
        <v>58410000</v>
      </c>
      <c r="K40" s="15">
        <v>0.98</v>
      </c>
      <c r="L40" s="17" t="s">
        <v>22</v>
      </c>
      <c r="M40" s="17" t="s">
        <v>22</v>
      </c>
      <c r="N40" s="16">
        <v>1</v>
      </c>
      <c r="O40" s="16">
        <v>0</v>
      </c>
      <c r="P40" s="18" t="s">
        <v>26</v>
      </c>
      <c r="Q40" s="12" t="s">
        <v>22</v>
      </c>
    </row>
    <row r="41" spans="1:17" ht="78.75" customHeight="1">
      <c r="A41" s="7">
        <f t="shared" si="0"/>
        <v>34</v>
      </c>
      <c r="B41" s="12" t="s">
        <v>136</v>
      </c>
      <c r="C41" s="12" t="s">
        <v>112</v>
      </c>
      <c r="D41" s="12" t="s">
        <v>113</v>
      </c>
      <c r="E41" s="13">
        <v>45733</v>
      </c>
      <c r="F41" s="12" t="s">
        <v>137</v>
      </c>
      <c r="G41" s="12" t="s">
        <v>138</v>
      </c>
      <c r="H41" s="12" t="s">
        <v>21</v>
      </c>
      <c r="I41" s="14">
        <v>114378000</v>
      </c>
      <c r="J41" s="14">
        <v>103950000</v>
      </c>
      <c r="K41" s="15">
        <v>0.90800000000000003</v>
      </c>
      <c r="L41" s="17" t="s">
        <v>22</v>
      </c>
      <c r="M41" s="17" t="s">
        <v>22</v>
      </c>
      <c r="N41" s="16">
        <v>5</v>
      </c>
      <c r="O41" s="16">
        <v>0</v>
      </c>
      <c r="P41" s="18" t="s">
        <v>22</v>
      </c>
      <c r="Q41" s="12" t="s">
        <v>22</v>
      </c>
    </row>
    <row r="42" spans="1:17" ht="78.75" customHeight="1">
      <c r="A42" s="7">
        <f t="shared" si="0"/>
        <v>35</v>
      </c>
      <c r="B42" s="12" t="s">
        <v>139</v>
      </c>
      <c r="C42" s="12" t="s">
        <v>23</v>
      </c>
      <c r="D42" s="12" t="s">
        <v>24</v>
      </c>
      <c r="E42" s="13">
        <v>45733</v>
      </c>
      <c r="F42" s="12" t="s">
        <v>140</v>
      </c>
      <c r="G42" s="12" t="s">
        <v>141</v>
      </c>
      <c r="H42" s="12" t="s">
        <v>49</v>
      </c>
      <c r="I42" s="14">
        <v>6919000</v>
      </c>
      <c r="J42" s="14">
        <v>5610000</v>
      </c>
      <c r="K42" s="15">
        <v>0.81</v>
      </c>
      <c r="L42" s="17" t="s">
        <v>22</v>
      </c>
      <c r="M42" s="17" t="s">
        <v>22</v>
      </c>
      <c r="N42" s="16">
        <v>4</v>
      </c>
      <c r="O42" s="16">
        <v>0</v>
      </c>
      <c r="P42" s="18" t="s">
        <v>22</v>
      </c>
      <c r="Q42" s="12" t="s">
        <v>22</v>
      </c>
    </row>
    <row r="43" spans="1:17" ht="78.75" customHeight="1">
      <c r="A43" s="7">
        <f t="shared" si="0"/>
        <v>36</v>
      </c>
      <c r="B43" s="12" t="s">
        <v>142</v>
      </c>
      <c r="C43" s="12" t="s">
        <v>23</v>
      </c>
      <c r="D43" s="12" t="s">
        <v>24</v>
      </c>
      <c r="E43" s="13">
        <v>45733</v>
      </c>
      <c r="F43" s="12" t="s">
        <v>47</v>
      </c>
      <c r="G43" s="12" t="s">
        <v>48</v>
      </c>
      <c r="H43" s="12" t="s">
        <v>49</v>
      </c>
      <c r="I43" s="14">
        <v>7491000</v>
      </c>
      <c r="J43" s="14">
        <v>6380000</v>
      </c>
      <c r="K43" s="15">
        <v>0.85099999999999998</v>
      </c>
      <c r="L43" s="17" t="s">
        <v>22</v>
      </c>
      <c r="M43" s="17" t="s">
        <v>22</v>
      </c>
      <c r="N43" s="16">
        <v>5</v>
      </c>
      <c r="O43" s="16">
        <v>0</v>
      </c>
      <c r="P43" s="18" t="s">
        <v>22</v>
      </c>
      <c r="Q43" s="12" t="s">
        <v>22</v>
      </c>
    </row>
    <row r="44" spans="1:17" ht="78.75" customHeight="1">
      <c r="A44" s="7">
        <f t="shared" si="0"/>
        <v>37</v>
      </c>
      <c r="B44" s="12" t="s">
        <v>143</v>
      </c>
      <c r="C44" s="12" t="s">
        <v>23</v>
      </c>
      <c r="D44" s="12" t="s">
        <v>24</v>
      </c>
      <c r="E44" s="13">
        <v>45733</v>
      </c>
      <c r="F44" s="12" t="s">
        <v>47</v>
      </c>
      <c r="G44" s="12" t="s">
        <v>48</v>
      </c>
      <c r="H44" s="12" t="s">
        <v>49</v>
      </c>
      <c r="I44" s="14">
        <v>12188000</v>
      </c>
      <c r="J44" s="14">
        <v>9889000</v>
      </c>
      <c r="K44" s="15">
        <v>0.81100000000000005</v>
      </c>
      <c r="L44" s="17" t="s">
        <v>22</v>
      </c>
      <c r="M44" s="17" t="s">
        <v>22</v>
      </c>
      <c r="N44" s="16">
        <v>4</v>
      </c>
      <c r="O44" s="16">
        <v>0</v>
      </c>
      <c r="P44" s="18" t="s">
        <v>22</v>
      </c>
      <c r="Q44" s="12" t="s">
        <v>22</v>
      </c>
    </row>
    <row r="45" spans="1:17" ht="78.75" customHeight="1">
      <c r="A45" s="7">
        <f t="shared" si="0"/>
        <v>38</v>
      </c>
      <c r="B45" s="12" t="s">
        <v>144</v>
      </c>
      <c r="C45" s="12" t="s">
        <v>23</v>
      </c>
      <c r="D45" s="12" t="s">
        <v>24</v>
      </c>
      <c r="E45" s="13">
        <v>45733</v>
      </c>
      <c r="F45" s="12" t="s">
        <v>47</v>
      </c>
      <c r="G45" s="12" t="s">
        <v>48</v>
      </c>
      <c r="H45" s="12" t="s">
        <v>49</v>
      </c>
      <c r="I45" s="14">
        <v>12837000</v>
      </c>
      <c r="J45" s="14">
        <v>10450000</v>
      </c>
      <c r="K45" s="15">
        <v>0.81399999999999995</v>
      </c>
      <c r="L45" s="17" t="s">
        <v>22</v>
      </c>
      <c r="M45" s="17" t="s">
        <v>22</v>
      </c>
      <c r="N45" s="16">
        <v>4</v>
      </c>
      <c r="O45" s="16">
        <v>0</v>
      </c>
      <c r="P45" s="18" t="s">
        <v>22</v>
      </c>
      <c r="Q45" s="12" t="s">
        <v>22</v>
      </c>
    </row>
    <row r="46" spans="1:17" ht="78.75" customHeight="1">
      <c r="A46" s="7">
        <f t="shared" si="0"/>
        <v>39</v>
      </c>
      <c r="B46" s="12" t="s">
        <v>145</v>
      </c>
      <c r="C46" s="12" t="s">
        <v>23</v>
      </c>
      <c r="D46" s="12" t="s">
        <v>24</v>
      </c>
      <c r="E46" s="13">
        <v>45733</v>
      </c>
      <c r="F46" s="12" t="s">
        <v>140</v>
      </c>
      <c r="G46" s="12" t="s">
        <v>141</v>
      </c>
      <c r="H46" s="12" t="s">
        <v>49</v>
      </c>
      <c r="I46" s="14">
        <v>7689000</v>
      </c>
      <c r="J46" s="14">
        <v>6270000</v>
      </c>
      <c r="K46" s="15">
        <v>0.81499999999999995</v>
      </c>
      <c r="L46" s="17" t="s">
        <v>22</v>
      </c>
      <c r="M46" s="17" t="s">
        <v>22</v>
      </c>
      <c r="N46" s="16">
        <v>3</v>
      </c>
      <c r="O46" s="16">
        <v>0</v>
      </c>
      <c r="P46" s="18" t="s">
        <v>22</v>
      </c>
      <c r="Q46" s="12" t="s">
        <v>22</v>
      </c>
    </row>
    <row r="47" spans="1:17" ht="78.75" customHeight="1">
      <c r="A47" s="7">
        <f t="shared" si="0"/>
        <v>40</v>
      </c>
      <c r="B47" s="12" t="s">
        <v>146</v>
      </c>
      <c r="C47" s="12" t="s">
        <v>23</v>
      </c>
      <c r="D47" s="12" t="s">
        <v>24</v>
      </c>
      <c r="E47" s="13">
        <v>45733</v>
      </c>
      <c r="F47" s="12" t="s">
        <v>140</v>
      </c>
      <c r="G47" s="12" t="s">
        <v>141</v>
      </c>
      <c r="H47" s="12" t="s">
        <v>49</v>
      </c>
      <c r="I47" s="14">
        <v>10989000</v>
      </c>
      <c r="J47" s="14">
        <v>8910000</v>
      </c>
      <c r="K47" s="15">
        <v>0.81</v>
      </c>
      <c r="L47" s="17" t="s">
        <v>22</v>
      </c>
      <c r="M47" s="17" t="s">
        <v>22</v>
      </c>
      <c r="N47" s="16">
        <v>5</v>
      </c>
      <c r="O47" s="16">
        <v>0</v>
      </c>
      <c r="P47" s="18" t="s">
        <v>22</v>
      </c>
      <c r="Q47" s="12" t="s">
        <v>22</v>
      </c>
    </row>
    <row r="48" spans="1:17" ht="78.75" customHeight="1">
      <c r="A48" s="7">
        <f t="shared" si="0"/>
        <v>41</v>
      </c>
      <c r="B48" s="12" t="s">
        <v>147</v>
      </c>
      <c r="C48" s="12" t="s">
        <v>23</v>
      </c>
      <c r="D48" s="12" t="s">
        <v>24</v>
      </c>
      <c r="E48" s="13">
        <v>45733</v>
      </c>
      <c r="F48" s="12" t="s">
        <v>47</v>
      </c>
      <c r="G48" s="12" t="s">
        <v>48</v>
      </c>
      <c r="H48" s="12" t="s">
        <v>49</v>
      </c>
      <c r="I48" s="14">
        <v>5973000</v>
      </c>
      <c r="J48" s="14">
        <v>4950000</v>
      </c>
      <c r="K48" s="15">
        <v>0.82799999999999996</v>
      </c>
      <c r="L48" s="17" t="s">
        <v>22</v>
      </c>
      <c r="M48" s="17" t="s">
        <v>22</v>
      </c>
      <c r="N48" s="16">
        <v>6</v>
      </c>
      <c r="O48" s="16">
        <v>0</v>
      </c>
      <c r="P48" s="18" t="s">
        <v>22</v>
      </c>
      <c r="Q48" s="12" t="s">
        <v>22</v>
      </c>
    </row>
    <row r="49" spans="1:17" ht="78.75" customHeight="1">
      <c r="A49" s="7">
        <f t="shared" si="0"/>
        <v>42</v>
      </c>
      <c r="B49" s="12" t="s">
        <v>148</v>
      </c>
      <c r="C49" s="12" t="s">
        <v>99</v>
      </c>
      <c r="D49" s="12" t="s">
        <v>100</v>
      </c>
      <c r="E49" s="13">
        <v>45733</v>
      </c>
      <c r="F49" s="12" t="s">
        <v>149</v>
      </c>
      <c r="G49" s="12" t="s">
        <v>150</v>
      </c>
      <c r="H49" s="12" t="s">
        <v>21</v>
      </c>
      <c r="I49" s="14">
        <v>46832500</v>
      </c>
      <c r="J49" s="14">
        <v>45650000</v>
      </c>
      <c r="K49" s="15">
        <v>0.97399999999999998</v>
      </c>
      <c r="L49" s="17" t="s">
        <v>22</v>
      </c>
      <c r="M49" s="17" t="s">
        <v>22</v>
      </c>
      <c r="N49" s="16">
        <v>3</v>
      </c>
      <c r="O49" s="16">
        <v>0</v>
      </c>
      <c r="P49" s="18" t="s">
        <v>22</v>
      </c>
      <c r="Q49" s="12" t="s">
        <v>22</v>
      </c>
    </row>
    <row r="50" spans="1:17" ht="78.75" customHeight="1">
      <c r="A50" s="7">
        <f t="shared" si="0"/>
        <v>43</v>
      </c>
      <c r="B50" s="12" t="s">
        <v>151</v>
      </c>
      <c r="C50" s="12" t="s">
        <v>99</v>
      </c>
      <c r="D50" s="12" t="s">
        <v>100</v>
      </c>
      <c r="E50" s="13">
        <v>45733</v>
      </c>
      <c r="F50" s="12" t="s">
        <v>104</v>
      </c>
      <c r="G50" s="12" t="s">
        <v>105</v>
      </c>
      <c r="H50" s="12" t="s">
        <v>25</v>
      </c>
      <c r="I50" s="14">
        <v>8354500</v>
      </c>
      <c r="J50" s="14">
        <v>8272000</v>
      </c>
      <c r="K50" s="15">
        <v>0.99</v>
      </c>
      <c r="L50" s="17" t="s">
        <v>22</v>
      </c>
      <c r="M50" s="17" t="s">
        <v>22</v>
      </c>
      <c r="N50" s="16">
        <v>1</v>
      </c>
      <c r="O50" s="16">
        <v>0</v>
      </c>
      <c r="P50" s="18" t="s">
        <v>26</v>
      </c>
      <c r="Q50" s="12" t="s">
        <v>22</v>
      </c>
    </row>
    <row r="51" spans="1:17" ht="78.75" customHeight="1">
      <c r="A51" s="7">
        <f t="shared" si="0"/>
        <v>44</v>
      </c>
      <c r="B51" s="12" t="s">
        <v>152</v>
      </c>
      <c r="C51" s="12" t="s">
        <v>23</v>
      </c>
      <c r="D51" s="12" t="s">
        <v>24</v>
      </c>
      <c r="E51" s="13">
        <v>45734</v>
      </c>
      <c r="F51" s="12" t="s">
        <v>153</v>
      </c>
      <c r="G51" s="12" t="s">
        <v>154</v>
      </c>
      <c r="H51" s="12" t="s">
        <v>21</v>
      </c>
      <c r="I51" s="14">
        <v>134204400</v>
      </c>
      <c r="J51" s="14">
        <v>121000000</v>
      </c>
      <c r="K51" s="15">
        <v>0.90100000000000002</v>
      </c>
      <c r="L51" s="17" t="s">
        <v>22</v>
      </c>
      <c r="M51" s="17" t="s">
        <v>22</v>
      </c>
      <c r="N51" s="16">
        <v>1</v>
      </c>
      <c r="O51" s="16">
        <v>0</v>
      </c>
      <c r="P51" s="18" t="s">
        <v>26</v>
      </c>
      <c r="Q51" s="12" t="s">
        <v>22</v>
      </c>
    </row>
    <row r="52" spans="1:17" ht="78.75" customHeight="1">
      <c r="A52" s="7">
        <f t="shared" si="0"/>
        <v>45</v>
      </c>
      <c r="B52" s="12" t="s">
        <v>155</v>
      </c>
      <c r="C52" s="12" t="s">
        <v>23</v>
      </c>
      <c r="D52" s="12" t="s">
        <v>24</v>
      </c>
      <c r="E52" s="13">
        <v>45734</v>
      </c>
      <c r="F52" s="12" t="s">
        <v>156</v>
      </c>
      <c r="G52" s="12" t="s">
        <v>157</v>
      </c>
      <c r="H52" s="12" t="s">
        <v>25</v>
      </c>
      <c r="I52" s="14">
        <v>4378000</v>
      </c>
      <c r="J52" s="14">
        <v>3520000</v>
      </c>
      <c r="K52" s="15">
        <v>0.80400000000000005</v>
      </c>
      <c r="L52" s="17" t="s">
        <v>22</v>
      </c>
      <c r="M52" s="17" t="s">
        <v>22</v>
      </c>
      <c r="N52" s="16">
        <v>6</v>
      </c>
      <c r="O52" s="16">
        <v>0</v>
      </c>
      <c r="P52" s="18" t="s">
        <v>22</v>
      </c>
      <c r="Q52" s="12" t="s">
        <v>22</v>
      </c>
    </row>
    <row r="53" spans="1:17" ht="78.75" customHeight="1">
      <c r="A53" s="7">
        <f t="shared" si="0"/>
        <v>46</v>
      </c>
      <c r="B53" s="12" t="s">
        <v>158</v>
      </c>
      <c r="C53" s="12" t="s">
        <v>23</v>
      </c>
      <c r="D53" s="12" t="s">
        <v>24</v>
      </c>
      <c r="E53" s="13">
        <v>45734</v>
      </c>
      <c r="F53" s="12" t="s">
        <v>159</v>
      </c>
      <c r="G53" s="12" t="s">
        <v>160</v>
      </c>
      <c r="H53" s="12" t="s">
        <v>49</v>
      </c>
      <c r="I53" s="14">
        <v>33110000</v>
      </c>
      <c r="J53" s="14">
        <v>26840000</v>
      </c>
      <c r="K53" s="15">
        <v>0.81</v>
      </c>
      <c r="L53" s="17" t="s">
        <v>22</v>
      </c>
      <c r="M53" s="17" t="s">
        <v>22</v>
      </c>
      <c r="N53" s="16">
        <v>4</v>
      </c>
      <c r="O53" s="16">
        <v>0</v>
      </c>
      <c r="P53" s="18" t="s">
        <v>22</v>
      </c>
      <c r="Q53" s="12" t="s">
        <v>22</v>
      </c>
    </row>
    <row r="54" spans="1:17" ht="78.75" customHeight="1">
      <c r="A54" s="7">
        <f t="shared" si="0"/>
        <v>47</v>
      </c>
      <c r="B54" s="12" t="s">
        <v>161</v>
      </c>
      <c r="C54" s="12" t="s">
        <v>23</v>
      </c>
      <c r="D54" s="12" t="s">
        <v>24</v>
      </c>
      <c r="E54" s="13">
        <v>45735</v>
      </c>
      <c r="F54" s="12" t="s">
        <v>162</v>
      </c>
      <c r="G54" s="12" t="s">
        <v>163</v>
      </c>
      <c r="H54" s="12" t="s">
        <v>49</v>
      </c>
      <c r="I54" s="14">
        <v>8052000</v>
      </c>
      <c r="J54" s="14">
        <v>6798000</v>
      </c>
      <c r="K54" s="15">
        <v>0.84399999999999997</v>
      </c>
      <c r="L54" s="17" t="s">
        <v>22</v>
      </c>
      <c r="M54" s="17" t="s">
        <v>22</v>
      </c>
      <c r="N54" s="16">
        <v>6</v>
      </c>
      <c r="O54" s="16">
        <v>0</v>
      </c>
      <c r="P54" s="18" t="s">
        <v>22</v>
      </c>
      <c r="Q54" s="12" t="s">
        <v>22</v>
      </c>
    </row>
    <row r="55" spans="1:17" ht="78.75" customHeight="1">
      <c r="A55" s="7">
        <f t="shared" si="0"/>
        <v>48</v>
      </c>
      <c r="B55" s="12" t="s">
        <v>164</v>
      </c>
      <c r="C55" s="12" t="s">
        <v>23</v>
      </c>
      <c r="D55" s="12" t="s">
        <v>24</v>
      </c>
      <c r="E55" s="13">
        <v>45735</v>
      </c>
      <c r="F55" s="12" t="s">
        <v>162</v>
      </c>
      <c r="G55" s="12" t="s">
        <v>163</v>
      </c>
      <c r="H55" s="12" t="s">
        <v>49</v>
      </c>
      <c r="I55" s="14">
        <v>6908000</v>
      </c>
      <c r="J55" s="14">
        <v>5588000</v>
      </c>
      <c r="K55" s="15">
        <v>0.80800000000000005</v>
      </c>
      <c r="L55" s="17" t="s">
        <v>22</v>
      </c>
      <c r="M55" s="17" t="s">
        <v>22</v>
      </c>
      <c r="N55" s="16">
        <v>9</v>
      </c>
      <c r="O55" s="16">
        <v>0</v>
      </c>
      <c r="P55" s="18" t="s">
        <v>22</v>
      </c>
      <c r="Q55" s="12" t="s">
        <v>22</v>
      </c>
    </row>
    <row r="56" spans="1:17" ht="78.75" customHeight="1">
      <c r="A56" s="7">
        <f t="shared" si="0"/>
        <v>49</v>
      </c>
      <c r="B56" s="12" t="s">
        <v>165</v>
      </c>
      <c r="C56" s="12" t="s">
        <v>23</v>
      </c>
      <c r="D56" s="12" t="s">
        <v>24</v>
      </c>
      <c r="E56" s="13">
        <v>45735</v>
      </c>
      <c r="F56" s="12" t="s">
        <v>162</v>
      </c>
      <c r="G56" s="12" t="s">
        <v>163</v>
      </c>
      <c r="H56" s="12" t="s">
        <v>49</v>
      </c>
      <c r="I56" s="14">
        <v>10846000</v>
      </c>
      <c r="J56" s="14">
        <v>8778000</v>
      </c>
      <c r="K56" s="15">
        <v>0.80900000000000005</v>
      </c>
      <c r="L56" s="17" t="s">
        <v>22</v>
      </c>
      <c r="M56" s="17" t="s">
        <v>22</v>
      </c>
      <c r="N56" s="16">
        <v>8</v>
      </c>
      <c r="O56" s="16">
        <v>0</v>
      </c>
      <c r="P56" s="18" t="s">
        <v>22</v>
      </c>
      <c r="Q56" s="12" t="s">
        <v>22</v>
      </c>
    </row>
    <row r="57" spans="1:17" ht="78.75" customHeight="1">
      <c r="A57" s="7">
        <f t="shared" si="0"/>
        <v>50</v>
      </c>
      <c r="B57" s="12" t="s">
        <v>166</v>
      </c>
      <c r="C57" s="12" t="s">
        <v>23</v>
      </c>
      <c r="D57" s="12" t="s">
        <v>24</v>
      </c>
      <c r="E57" s="13">
        <v>45735</v>
      </c>
      <c r="F57" s="12" t="s">
        <v>162</v>
      </c>
      <c r="G57" s="12" t="s">
        <v>163</v>
      </c>
      <c r="H57" s="12" t="s">
        <v>49</v>
      </c>
      <c r="I57" s="14">
        <v>17182000</v>
      </c>
      <c r="J57" s="14">
        <v>13893000</v>
      </c>
      <c r="K57" s="15">
        <v>0.80800000000000005</v>
      </c>
      <c r="L57" s="17" t="s">
        <v>22</v>
      </c>
      <c r="M57" s="17" t="s">
        <v>22</v>
      </c>
      <c r="N57" s="16">
        <v>5</v>
      </c>
      <c r="O57" s="16">
        <v>0</v>
      </c>
      <c r="P57" s="18" t="s">
        <v>22</v>
      </c>
      <c r="Q57" s="12" t="s">
        <v>22</v>
      </c>
    </row>
    <row r="58" spans="1:17" ht="78.75" customHeight="1">
      <c r="A58" s="7">
        <f t="shared" si="0"/>
        <v>51</v>
      </c>
      <c r="B58" s="12" t="s">
        <v>167</v>
      </c>
      <c r="C58" s="12" t="s">
        <v>23</v>
      </c>
      <c r="D58" s="12" t="s">
        <v>24</v>
      </c>
      <c r="E58" s="13">
        <v>45735</v>
      </c>
      <c r="F58" s="12" t="s">
        <v>168</v>
      </c>
      <c r="G58" s="12" t="s">
        <v>169</v>
      </c>
      <c r="H58" s="12" t="s">
        <v>49</v>
      </c>
      <c r="I58" s="14">
        <v>7304000</v>
      </c>
      <c r="J58" s="14">
        <v>6490000</v>
      </c>
      <c r="K58" s="15">
        <v>0.88800000000000001</v>
      </c>
      <c r="L58" s="17" t="s">
        <v>22</v>
      </c>
      <c r="M58" s="17" t="s">
        <v>22</v>
      </c>
      <c r="N58" s="16">
        <v>1</v>
      </c>
      <c r="O58" s="16">
        <v>0</v>
      </c>
      <c r="P58" s="18" t="s">
        <v>31</v>
      </c>
      <c r="Q58" s="12" t="s">
        <v>22</v>
      </c>
    </row>
    <row r="59" spans="1:17" ht="78.75" customHeight="1">
      <c r="A59" s="7">
        <f t="shared" si="0"/>
        <v>52</v>
      </c>
      <c r="B59" s="12" t="s">
        <v>170</v>
      </c>
      <c r="C59" s="12" t="s">
        <v>23</v>
      </c>
      <c r="D59" s="12" t="s">
        <v>24</v>
      </c>
      <c r="E59" s="13">
        <v>45735</v>
      </c>
      <c r="F59" s="12" t="s">
        <v>162</v>
      </c>
      <c r="G59" s="12" t="s">
        <v>163</v>
      </c>
      <c r="H59" s="12" t="s">
        <v>49</v>
      </c>
      <c r="I59" s="14">
        <v>13541000</v>
      </c>
      <c r="J59" s="14">
        <v>11066000</v>
      </c>
      <c r="K59" s="15">
        <v>0.81699999999999995</v>
      </c>
      <c r="L59" s="17" t="s">
        <v>22</v>
      </c>
      <c r="M59" s="17" t="s">
        <v>22</v>
      </c>
      <c r="N59" s="16">
        <v>5</v>
      </c>
      <c r="O59" s="16">
        <v>0</v>
      </c>
      <c r="P59" s="18" t="s">
        <v>22</v>
      </c>
      <c r="Q59" s="12" t="s">
        <v>22</v>
      </c>
    </row>
    <row r="60" spans="1:17" ht="78.75" customHeight="1">
      <c r="A60" s="7">
        <f t="shared" si="0"/>
        <v>53</v>
      </c>
      <c r="B60" s="12" t="s">
        <v>171</v>
      </c>
      <c r="C60" s="12" t="s">
        <v>23</v>
      </c>
      <c r="D60" s="12" t="s">
        <v>24</v>
      </c>
      <c r="E60" s="13">
        <v>45735</v>
      </c>
      <c r="F60" s="12" t="s">
        <v>140</v>
      </c>
      <c r="G60" s="12" t="s">
        <v>141</v>
      </c>
      <c r="H60" s="12" t="s">
        <v>49</v>
      </c>
      <c r="I60" s="14">
        <v>8316000</v>
      </c>
      <c r="J60" s="14">
        <v>6710000</v>
      </c>
      <c r="K60" s="15">
        <v>0.80600000000000005</v>
      </c>
      <c r="L60" s="17" t="s">
        <v>22</v>
      </c>
      <c r="M60" s="17" t="s">
        <v>22</v>
      </c>
      <c r="N60" s="16">
        <v>7</v>
      </c>
      <c r="O60" s="16">
        <v>0</v>
      </c>
      <c r="P60" s="18" t="s">
        <v>22</v>
      </c>
      <c r="Q60" s="12" t="s">
        <v>22</v>
      </c>
    </row>
    <row r="61" spans="1:17" ht="78.75" customHeight="1">
      <c r="A61" s="7">
        <f t="shared" si="0"/>
        <v>54</v>
      </c>
      <c r="B61" s="12" t="s">
        <v>172</v>
      </c>
      <c r="C61" s="12" t="s">
        <v>23</v>
      </c>
      <c r="D61" s="12" t="s">
        <v>24</v>
      </c>
      <c r="E61" s="13">
        <v>45735</v>
      </c>
      <c r="F61" s="12" t="s">
        <v>173</v>
      </c>
      <c r="G61" s="12" t="s">
        <v>48</v>
      </c>
      <c r="H61" s="12" t="s">
        <v>49</v>
      </c>
      <c r="I61" s="14">
        <v>13123000</v>
      </c>
      <c r="J61" s="14">
        <v>11000000</v>
      </c>
      <c r="K61" s="15">
        <v>0.83799999999999997</v>
      </c>
      <c r="L61" s="17" t="s">
        <v>22</v>
      </c>
      <c r="M61" s="17" t="s">
        <v>22</v>
      </c>
      <c r="N61" s="16">
        <v>4</v>
      </c>
      <c r="O61" s="16">
        <v>0</v>
      </c>
      <c r="P61" s="18" t="s">
        <v>22</v>
      </c>
      <c r="Q61" s="12" t="s">
        <v>22</v>
      </c>
    </row>
    <row r="62" spans="1:17" ht="78.75" customHeight="1">
      <c r="A62" s="7">
        <f t="shared" si="0"/>
        <v>55</v>
      </c>
      <c r="B62" s="12" t="s">
        <v>174</v>
      </c>
      <c r="C62" s="12" t="s">
        <v>23</v>
      </c>
      <c r="D62" s="12" t="s">
        <v>24</v>
      </c>
      <c r="E62" s="13">
        <v>45735</v>
      </c>
      <c r="F62" s="12" t="s">
        <v>140</v>
      </c>
      <c r="G62" s="12" t="s">
        <v>141</v>
      </c>
      <c r="H62" s="12" t="s">
        <v>49</v>
      </c>
      <c r="I62" s="14">
        <v>20900000</v>
      </c>
      <c r="J62" s="14">
        <v>16830000</v>
      </c>
      <c r="K62" s="15">
        <v>0.80500000000000005</v>
      </c>
      <c r="L62" s="17" t="s">
        <v>22</v>
      </c>
      <c r="M62" s="17" t="s">
        <v>22</v>
      </c>
      <c r="N62" s="16">
        <v>4</v>
      </c>
      <c r="O62" s="16">
        <v>0</v>
      </c>
      <c r="P62" s="18" t="s">
        <v>22</v>
      </c>
      <c r="Q62" s="12" t="s">
        <v>22</v>
      </c>
    </row>
    <row r="63" spans="1:17" ht="78.75" customHeight="1">
      <c r="A63" s="7">
        <f t="shared" si="0"/>
        <v>56</v>
      </c>
      <c r="B63" s="12" t="s">
        <v>175</v>
      </c>
      <c r="C63" s="12" t="s">
        <v>65</v>
      </c>
      <c r="D63" s="12" t="s">
        <v>66</v>
      </c>
      <c r="E63" s="13">
        <v>45740</v>
      </c>
      <c r="F63" s="12" t="s">
        <v>176</v>
      </c>
      <c r="G63" s="12" t="s">
        <v>177</v>
      </c>
      <c r="H63" s="12" t="s">
        <v>21</v>
      </c>
      <c r="I63" s="14">
        <v>44547800</v>
      </c>
      <c r="J63" s="14">
        <v>44220000</v>
      </c>
      <c r="K63" s="15">
        <v>0.99199999999999999</v>
      </c>
      <c r="L63" s="17" t="s">
        <v>22</v>
      </c>
      <c r="M63" s="17" t="s">
        <v>22</v>
      </c>
      <c r="N63" s="16">
        <v>2</v>
      </c>
      <c r="O63" s="16">
        <v>0</v>
      </c>
      <c r="P63" s="18" t="s">
        <v>22</v>
      </c>
      <c r="Q63" s="12" t="s">
        <v>22</v>
      </c>
    </row>
    <row r="64" spans="1:17" ht="78.75" customHeight="1">
      <c r="A64" s="7">
        <f t="shared" si="0"/>
        <v>57</v>
      </c>
      <c r="B64" s="12" t="s">
        <v>178</v>
      </c>
      <c r="C64" s="12" t="s">
        <v>23</v>
      </c>
      <c r="D64" s="12" t="s">
        <v>24</v>
      </c>
      <c r="E64" s="13">
        <v>45740</v>
      </c>
      <c r="F64" s="12" t="s">
        <v>140</v>
      </c>
      <c r="G64" s="12" t="s">
        <v>141</v>
      </c>
      <c r="H64" s="12" t="s">
        <v>49</v>
      </c>
      <c r="I64" s="14">
        <v>22495000</v>
      </c>
      <c r="J64" s="14">
        <v>18095000</v>
      </c>
      <c r="K64" s="15">
        <v>0.80400000000000005</v>
      </c>
      <c r="L64" s="17" t="s">
        <v>22</v>
      </c>
      <c r="M64" s="17" t="s">
        <v>22</v>
      </c>
      <c r="N64" s="16">
        <v>7</v>
      </c>
      <c r="O64" s="16">
        <v>0</v>
      </c>
      <c r="P64" s="18" t="s">
        <v>22</v>
      </c>
      <c r="Q64" s="12" t="s">
        <v>22</v>
      </c>
    </row>
    <row r="65" spans="1:17" ht="78.75" customHeight="1">
      <c r="A65" s="7">
        <f t="shared" si="0"/>
        <v>58</v>
      </c>
      <c r="B65" s="12" t="s">
        <v>179</v>
      </c>
      <c r="C65" s="12" t="s">
        <v>23</v>
      </c>
      <c r="D65" s="12" t="s">
        <v>24</v>
      </c>
      <c r="E65" s="13">
        <v>45740</v>
      </c>
      <c r="F65" s="12" t="s">
        <v>173</v>
      </c>
      <c r="G65" s="12" t="s">
        <v>48</v>
      </c>
      <c r="H65" s="12" t="s">
        <v>49</v>
      </c>
      <c r="I65" s="14">
        <v>19096000</v>
      </c>
      <c r="J65" s="14">
        <v>15378000</v>
      </c>
      <c r="K65" s="15">
        <v>0.80500000000000005</v>
      </c>
      <c r="L65" s="17" t="s">
        <v>22</v>
      </c>
      <c r="M65" s="17" t="s">
        <v>22</v>
      </c>
      <c r="N65" s="16">
        <v>9</v>
      </c>
      <c r="O65" s="16">
        <v>0</v>
      </c>
      <c r="P65" s="18" t="s">
        <v>22</v>
      </c>
      <c r="Q65" s="12" t="s">
        <v>22</v>
      </c>
    </row>
    <row r="66" spans="1:17" ht="78.75" customHeight="1">
      <c r="A66" s="7">
        <f t="shared" si="0"/>
        <v>59</v>
      </c>
      <c r="B66" s="12" t="s">
        <v>180</v>
      </c>
      <c r="C66" s="12" t="s">
        <v>52</v>
      </c>
      <c r="D66" s="12" t="s">
        <v>53</v>
      </c>
      <c r="E66" s="13">
        <v>45747</v>
      </c>
      <c r="F66" s="12" t="s">
        <v>54</v>
      </c>
      <c r="G66" s="12" t="s">
        <v>55</v>
      </c>
      <c r="H66" s="12" t="s">
        <v>21</v>
      </c>
      <c r="I66" s="14">
        <v>39086300</v>
      </c>
      <c r="J66" s="14">
        <v>38280000</v>
      </c>
      <c r="K66" s="15">
        <v>0.97899999999999998</v>
      </c>
      <c r="L66" s="17" t="s">
        <v>22</v>
      </c>
      <c r="M66" s="17" t="s">
        <v>22</v>
      </c>
      <c r="N66" s="16">
        <v>1</v>
      </c>
      <c r="O66" s="16">
        <v>0</v>
      </c>
      <c r="P66" s="18" t="s">
        <v>26</v>
      </c>
      <c r="Q66" s="12" t="s">
        <v>22</v>
      </c>
    </row>
  </sheetData>
  <sortState xmlns:xlrd2="http://schemas.microsoft.com/office/spreadsheetml/2017/richdata2" ref="B8:Q84">
    <sortCondition ref="E8:E84"/>
  </sortState>
  <mergeCells count="22">
    <mergeCell ref="A1:Q1"/>
    <mergeCell ref="C4:D4"/>
    <mergeCell ref="C5:C7"/>
    <mergeCell ref="E4:E7"/>
    <mergeCell ref="F4:G4"/>
    <mergeCell ref="L4:M4"/>
    <mergeCell ref="B4:B7"/>
    <mergeCell ref="A2:Q2"/>
    <mergeCell ref="P4:P7"/>
    <mergeCell ref="F5:F7"/>
    <mergeCell ref="G5:G7"/>
    <mergeCell ref="A4:A7"/>
    <mergeCell ref="O5:O7"/>
    <mergeCell ref="D5:D7"/>
    <mergeCell ref="M5:M7"/>
    <mergeCell ref="K4:K7"/>
    <mergeCell ref="L5:L7"/>
    <mergeCell ref="H4:H7"/>
    <mergeCell ref="J4:J7"/>
    <mergeCell ref="Q4:Q7"/>
    <mergeCell ref="N4:N7"/>
    <mergeCell ref="I4:I7"/>
  </mergeCells>
  <phoneticPr fontId="2"/>
  <conditionalFormatting sqref="E1:E7 E57:E1048576">
    <cfRule type="cellIs" dxfId="0" priority="688" operator="between">
      <formula>43586</formula>
      <formula>43830</formula>
    </cfRule>
  </conditionalFormatting>
  <dataValidations xWindow="713" yWindow="574" count="15">
    <dataValidation allowBlank="1" showInputMessage="1" showErrorMessage="1" prompt="都道府県を省略せず記載_x000a_商号又は名称を「個人情報非公表」とした場合は、原則住所も「個人情報非公表」としてください。" sqref="G8:G66" xr:uid="{E80ED8C2-5485-4265-AD47-F4208BE9181F}"/>
    <dataValidation showDropDown="1" showInputMessage="1" showErrorMessage="1" sqref="P8:P66" xr:uid="{5AE80177-A301-4C45-A17D-D46C8A8B9AE7}"/>
    <dataValidation allowBlank="1" showInputMessage="1" showErrorMessage="1" prompt="当初契約締結日時点の契約担当官等を記載" sqref="C8:C66" xr:uid="{4430E514-DC48-474E-83C8-12A3E715FEDA}"/>
    <dataValidation allowBlank="1" showInputMessage="1" showErrorMessage="1" prompt="都道府県を省略せず記載" sqref="D8:D66" xr:uid="{5D5E8D49-C0A7-405B-88C9-F18E5DDADBF5}"/>
    <dataValidation allowBlank="1" showInputMessage="1" showErrorMessage="1" prompt="【名称】原則契約件名_x000a_【場所】少なくとも市町村名までは記載_x000a_【期間】当初契約における工期を記載_x000a_【種別】「契約の種類」欄と同様の種類を記載" sqref="B8:B66" xr:uid="{AD5A56ED-52B9-40C2-984D-29D2E5A54F38}"/>
    <dataValidation errorStyle="warning" showInputMessage="1" prompt="当初契約締結日を記載" sqref="E8:E66" xr:uid="{C653057F-5336-44D1-9035-61829F1DE16E}"/>
    <dataValidation allowBlank="1" showInputMessage="1" sqref="F8:F66" xr:uid="{6DDA7272-4C07-4EE2-96C9-CCB1D39D61CD}"/>
    <dataValidation allowBlank="1" showInputMessage="1" showErrorMessage="1" prompt="「公共工事、測量・建設コンサルタント等業務の別」欄を先に入力してください。" sqref="H8:H66" xr:uid="{24C43C8A-2FEB-4D91-90FA-5C78C2AAC020}"/>
    <dataValidation allowBlank="1" showErrorMessage="1" sqref="I8:I66" xr:uid="{68C389D8-0EA2-4CC9-BB1F-99C1D4507269}"/>
    <dataValidation errorStyle="information" showInputMessage="1" prompt="当初契約金額を記載し、変更契約後の金額は記載しない" sqref="J8:J66" xr:uid="{4A3E64A8-3CDF-417D-B390-75BA8CF803BF}"/>
    <dataValidation errorStyle="information" operator="equal" showInputMessage="1" error="落札率の計算が誤っている、もしくは小数点以下第２位が切り上げられていませんか？_x000a__x000a_予定価格が「-」の場合は入力を続行してください" sqref="K8:K66" xr:uid="{79D6FE29-413F-4D72-9981-059E17521916}"/>
    <dataValidation showInputMessage="1" showErrorMessage="1" prompt="「契約相手方法人区分」が6～14の場合は「ｰ」を入力してください" sqref="L8:M66" xr:uid="{5E31C164-E601-4A44-99E1-BECEE663570A}"/>
    <dataValidation errorStyle="warning" operator="greaterThanOrEqual" showInputMessage="1" showErrorMessage="1" error="１以上の数値が入力されていません！_x000a__x000a_" sqref="N8:N66" xr:uid="{2F784EAF-530C-4F8F-8602-72B6E94DDF7A}"/>
    <dataValidation errorStyle="warning" showInputMessage="1" showErrorMessage="1" error="応札者数を超えていませんか？_x000a_また、該当法人がいない場合は「0」の入力となっていますか？" sqref="O8:O66" xr:uid="{E4DB8814-0763-4C24-86DD-A8BB8CAAE299}"/>
    <dataValidation allowBlank="1" showInputMessage="1" showErrorMessage="1" prompt="・単価契約、共同調達の場合等の記載事項_x000a_・記載不要な場合は「-」を記載" sqref="Q8:Q66" xr:uid="{B4AC8215-C2A6-4458-AC25-4442CF5506B8}"/>
  </dataValidations>
  <printOptions horizontalCentered="1"/>
  <pageMargins left="0.19685039370078741" right="0.19685039370078741" top="0.51181102362204722" bottom="0.11811023622047245" header="0.19685039370078741" footer="0.19685039370078741"/>
  <pageSetup paperSize="9" scale="61" fitToHeight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工事(競争)</vt:lpstr>
      <vt:lpstr>'工事(競争)'!Print_Area</vt:lpstr>
      <vt:lpstr>'工事(競争)'!Print_Titles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2019-10-10T07:05:58Z</dcterms:created>
  <dcterms:modified xsi:type="dcterms:W3CDTF">2025-04-15T06:45:56Z</dcterms:modified>
</cp:coreProperties>
</file>