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0" documentId="13_ncr:1_{ABAEA424-54F0-4422-BD2A-6620CE81165E}" xr6:coauthVersionLast="47" xr6:coauthVersionMax="47" xr10:uidLastSave="{00000000-0000-0000-0000-000000000000}"/>
  <bookViews>
    <workbookView xWindow="-110" yWindow="-110" windowWidth="19420" windowHeight="10420" tabRatio="831" xr2:uid="{00000000-000D-0000-FFFF-FFFF00000000}"/>
  </bookViews>
  <sheets>
    <sheet name="物役(競争)" sheetId="11" r:id="rId1"/>
  </sheets>
  <definedNames>
    <definedName name="_xlnm._FilterDatabase" localSheetId="0" hidden="1">'物役(競争)'!$A$6:$Q$6</definedName>
    <definedName name="_xlnm.Print_Area" localSheetId="0">'物役(競争)'!$A$1:$Q$31</definedName>
    <definedName name="_xlnm.Print_Titles" localSheetId="0">'物役(競争)'!$1:$7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9" i="11" l="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31" i="11" s="1"/>
</calcChain>
</file>

<file path=xl/sharedStrings.xml><?xml version="1.0" encoding="utf-8"?>
<sst xmlns="http://schemas.openxmlformats.org/spreadsheetml/2006/main" count="299" uniqueCount="138">
  <si>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</si>
  <si>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</si>
  <si>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</si>
  <si>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</si>
  <si>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</si>
  <si>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</si>
  <si>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</si>
  <si>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応札者の数</t>
    <rPh sb="0" eb="2">
      <t>オウサツ</t>
    </rPh>
    <rPh sb="2" eb="3">
      <t>シャ</t>
    </rPh>
    <rPh sb="4" eb="5">
      <t>カズ</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</si>
  <si>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</si>
  <si>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</si>
  <si>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</si>
  <si>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</si>
  <si>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別紙様式４</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</si>
  <si>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</si>
  <si>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公共調達の適正化について（平成18年8月25日付け財計第2017号）に基づく競争入札に係る情報の公表（物品役務等）
及び公益法人に対する支出の公表・点検の方針について（平成24年6月1日行政改革実行本部決定）に基づく情報の公開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キョウソウ</t>
    </rPh>
    <rPh sb="40" eb="42">
      <t>ニュウサツ</t>
    </rPh>
    <rPh sb="43" eb="44">
      <t>カカワ</t>
    </rPh>
    <rPh sb="45" eb="47">
      <t>ジョウホウ</t>
    </rPh>
    <rPh sb="48" eb="50">
      <t>コウヒョウ</t>
    </rPh>
    <rPh sb="51" eb="53">
      <t>ブッピン</t>
    </rPh>
    <rPh sb="53" eb="55">
      <t>エキム</t>
    </rPh>
    <rPh sb="55" eb="56">
      <t>トウ</t>
    </rPh>
    <rPh sb="58" eb="59">
      <t>オヨ</t>
    </rPh>
    <rPh sb="60" eb="62">
      <t>コウエキ</t>
    </rPh>
    <rPh sb="62" eb="64">
      <t>ホウジン</t>
    </rPh>
    <rPh sb="65" eb="66">
      <t>タイ</t>
    </rPh>
    <rPh sb="68" eb="70">
      <t>シシュツ</t>
    </rPh>
    <rPh sb="71" eb="73">
      <t>コウヒョウ</t>
    </rPh>
    <rPh sb="74" eb="76">
      <t>テンケン</t>
    </rPh>
    <rPh sb="77" eb="79">
      <t>ホウシン</t>
    </rPh>
    <rPh sb="84" eb="86">
      <t>ヘイセイ</t>
    </rPh>
    <rPh sb="88" eb="89">
      <t>ネン</t>
    </rPh>
    <rPh sb="90" eb="91">
      <t>ツキ</t>
    </rPh>
    <rPh sb="92" eb="93">
      <t>ヒ</t>
    </rPh>
    <rPh sb="93" eb="95">
      <t>ギョウセイ</t>
    </rPh>
    <rPh sb="95" eb="97">
      <t>カイカク</t>
    </rPh>
    <rPh sb="97" eb="99">
      <t>ジッコウ</t>
    </rPh>
    <rPh sb="99" eb="101">
      <t>ホンブ</t>
    </rPh>
    <rPh sb="101" eb="103">
      <t>ケッテイ</t>
    </rPh>
    <rPh sb="105" eb="106">
      <t>モト</t>
    </rPh>
    <rPh sb="108" eb="110">
      <t>ジョウホウ</t>
    </rPh>
    <rPh sb="111" eb="113">
      <t>コウカイ</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</si>
  <si>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</si>
  <si>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一般競争契約・指名競争契約の別（総合評価の実施）</t>
    <rPh sb="0" eb="2">
      <t>イッパン</t>
    </rPh>
    <rPh sb="2" eb="4">
      <t>キョウソウ</t>
    </rPh>
    <rPh sb="4" eb="6">
      <t>ケイヤク</t>
    </rPh>
    <rPh sb="7" eb="9">
      <t>シメイ</t>
    </rPh>
    <rPh sb="9" eb="11">
      <t>キョウソウ</t>
    </rPh>
    <rPh sb="11" eb="12">
      <t>セツ</t>
    </rPh>
    <rPh sb="12" eb="13">
      <t>ヤク</t>
    </rPh>
    <rPh sb="14" eb="15">
      <t>ベツ</t>
    </rPh>
    <rPh sb="16" eb="18">
      <t>ソウゴウ</t>
    </rPh>
    <rPh sb="18" eb="20">
      <t>ヒョウカ</t>
    </rPh>
    <rPh sb="21" eb="23">
      <t>ジッシ</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</si>
  <si>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</si>
  <si>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公益法人の場合</t>
    <rPh sb="0" eb="2">
      <t>コウエキ</t>
    </rPh>
    <rPh sb="2" eb="4">
      <t>ホウジン</t>
    </rPh>
    <rPh sb="5" eb="7">
      <t>バアイ</t>
    </rPh>
    <phoneticPr fontId="2"/>
  </si>
  <si>
    <t>　公益法人の区分</t>
    <rPh sb="1" eb="3">
      <t>コウエキ</t>
    </rPh>
    <rPh sb="3" eb="5">
      <t>ホウジン</t>
    </rPh>
    <rPh sb="6" eb="8">
      <t>クブン</t>
    </rPh>
    <phoneticPr fontId="2"/>
  </si>
  <si>
    <t>　　国認定、都道府県認定の区分</t>
    <rPh sb="2" eb="3">
      <t>クニ</t>
    </rPh>
    <rPh sb="3" eb="5">
      <t>ニンテイ</t>
    </rPh>
    <rPh sb="6" eb="10">
      <t>トドウフケン</t>
    </rPh>
    <rPh sb="10" eb="12">
      <t>ニンテイ</t>
    </rPh>
    <rPh sb="13" eb="15">
      <t>クブン</t>
    </rPh>
    <phoneticPr fontId="2"/>
  </si>
  <si>
    <t>令和6年度森林保全再生整備に係る有害鳥獣捕獲等事業
（福岡地域外1）</t>
  </si>
  <si>
    <t>分任支出負担行為担当官
福岡森林管理署長
井上康之</t>
  </si>
  <si>
    <t>福岡県福岡市早良区百道1-16-29</t>
  </si>
  <si>
    <t>中津造林有限会社
法人番号8320002014322</t>
  </si>
  <si>
    <t>大分県宇佐市院内町羽馬礼129-2</t>
  </si>
  <si>
    <t>一般競争契約</t>
  </si>
  <si>
    <t>-</t>
  </si>
  <si>
    <t>中津造林有限会社</t>
  </si>
  <si>
    <t>治山事業（本数調整伐）請負
（本数調整伐38.00ha）</t>
  </si>
  <si>
    <t>分任支出負担行為担当官
西都児湯森林管理署長
冨永雄二</t>
  </si>
  <si>
    <t>宮崎県西都市大字妻909-5</t>
  </si>
  <si>
    <t>ランバージャック株式会社
法人番号5350001015569</t>
  </si>
  <si>
    <t>宮崎県宮崎市大字広原1314‐1</t>
  </si>
  <si>
    <t>ランバージャック株式会社</t>
  </si>
  <si>
    <t>市野山国有林森林整備事業（保育間伐【活用型】）作業外1請負
（13.81ha,870㎥）</t>
  </si>
  <si>
    <t>筑豊林業有限会社
法人番号2290002044519</t>
  </si>
  <si>
    <t>福岡県嘉麻市上西郷58</t>
  </si>
  <si>
    <t>一般競争契約（総合評価）</t>
  </si>
  <si>
    <t>同種事業の実績
技術者の配置</t>
  </si>
  <si>
    <t>筑豊林業有限会社</t>
  </si>
  <si>
    <t>庄府国有林森林整備事業(保育間伐【活用型】)請負
(16.60ha1120m3)</t>
  </si>
  <si>
    <t>分任支出負担行為担当官
宮崎森林管理署長
山口輝文</t>
  </si>
  <si>
    <t>宮崎県宮崎市柳丸町388-5</t>
  </si>
  <si>
    <t>永島林業株式会社
法人番号5350001009876</t>
  </si>
  <si>
    <t>宮崎県小林市堤2900-3</t>
  </si>
  <si>
    <t>永島林業株式会社</t>
  </si>
  <si>
    <t>奈佐木国有林森林整備事業(保育間伐【活用型】)請負
(15.63ha1200m3)</t>
  </si>
  <si>
    <t>有限会社小牧林業
法人番号6350002017811</t>
  </si>
  <si>
    <t>宮崎県小林市須木内山5222番地ハ</t>
  </si>
  <si>
    <t>有限会社小牧林業</t>
  </si>
  <si>
    <t>造林事業(下刈作業）請負
(下刈72.47ha)</t>
  </si>
  <si>
    <t>分任支出負担行為担当官
鹿児島森林管理署長
香月英伸</t>
  </si>
  <si>
    <t>鹿児島県鹿児島市浜町12-1</t>
  </si>
  <si>
    <t>迫田興産姶良共同事業体
（代表）株式会社迫田興産
法人番号4340001008228</t>
  </si>
  <si>
    <t>鹿児島県伊佐市大口目丸133‐1</t>
  </si>
  <si>
    <t>迫田興産姶良共同事業体
（代表）株式会社迫田興産</t>
  </si>
  <si>
    <t>樫葉国有林造林事業（地拵作業外2）請負
（地拵6.10ha外）</t>
  </si>
  <si>
    <t>分任支出負担行為担当官
宮崎北部森林管理署長
中川勝博</t>
  </si>
  <si>
    <t>宮崎県日向市大字日知屋17371-1</t>
  </si>
  <si>
    <t>美々津造林合資会社
法人番号8350003000913</t>
  </si>
  <si>
    <t>宮崎県日向市原町4‐8‐7</t>
  </si>
  <si>
    <t>美々津造林合資会社</t>
  </si>
  <si>
    <t>上鹿川国有林造林事業（地拵作業外2）請負
（地拵3.28ha外）</t>
  </si>
  <si>
    <t>有限会社一心工業
法人番号6350002012960</t>
  </si>
  <si>
    <t>宮崎県延岡市北浦町古江2437-2</t>
  </si>
  <si>
    <t>有限会社一心工業</t>
  </si>
  <si>
    <t>大平国有林森林整備事業(保育間伐【活用型】)請負
(50.53ha2500m3)</t>
  </si>
  <si>
    <t>分任支出負担行為担当官
佐賀森林管理署長
猪島明久</t>
  </si>
  <si>
    <t>佐賀県佐賀市成章町2-11</t>
  </si>
  <si>
    <t>株式会社西部林業
法人番号3300001004719</t>
  </si>
  <si>
    <t>佐賀県嬉野市嬉野町大字下野丙1991番地ロ</t>
  </si>
  <si>
    <t>株式会社西部林業</t>
  </si>
  <si>
    <t>造林事業(除伐・下刈作業）請負
(除伐24.49ha外)</t>
  </si>
  <si>
    <t>大内国有林森林整備事業(保育間伐【活用型】)請負
(7.57ha1000m3)</t>
  </si>
  <si>
    <t>有限会社松谷林業
法人番号4350002010958</t>
  </si>
  <si>
    <t>宮崎県日向市中堀町1-76</t>
  </si>
  <si>
    <t>有限会社松谷林業</t>
  </si>
  <si>
    <t>二股国有林森林整備事業(保育間伐【活用型】外)請負
(33.59ha3000m3)</t>
  </si>
  <si>
    <t>株式会社日髙勝三郎商店
法人番号4350001007154</t>
  </si>
  <si>
    <t>宮崎県延岡市平原町5-1489-1</t>
  </si>
  <si>
    <t>株式会社日髙勝三郎商店</t>
  </si>
  <si>
    <t>折戸地区治山事業（本数調整伐）請負
（13.40ha外）</t>
  </si>
  <si>
    <t>分任支出負担行為担当官
熊本南部森林管理署長
髙木周一</t>
  </si>
  <si>
    <t>熊本県人吉市西間上町2607-1</t>
  </si>
  <si>
    <t>上球磨共同事業体
（代表）協栄木材株式会社
法人番号4340001001323</t>
  </si>
  <si>
    <t>鹿児島県鹿児島市田上7-34-5</t>
  </si>
  <si>
    <t>上球磨共同事業体
（代表）協栄木材株式会社</t>
  </si>
  <si>
    <t>長尾国有林205森林整備事業(誘導伐:密着造林型)請負
(誘導伐6.36ha2500m3外)</t>
  </si>
  <si>
    <t>分任支出負担行為担当官
宮崎森林管理署都城支署長
白濱正明</t>
  </si>
  <si>
    <t>宮崎県都城市立野町3655-1</t>
  </si>
  <si>
    <t>高崎・愛林共同事業体
（代表）有限会社高崎産業
法人番号8350002017883</t>
  </si>
  <si>
    <t>宮崎県小林市堤2901‐1</t>
  </si>
  <si>
    <t>高崎・愛林共同事業体
（代表）有限会社高崎産業</t>
  </si>
  <si>
    <t>洲崎国有林外治山事業（下刈作業外）請負（13.82ha外）</t>
  </si>
  <si>
    <t>分任支出負担行為担当官
大隅森林管理署長
佐竹敏郎</t>
  </si>
  <si>
    <t>鹿児島県鹿屋市下堀町2926-3</t>
  </si>
  <si>
    <t>上野物産株式会社
法人番号4340001014325</t>
  </si>
  <si>
    <t>鹿児島県肝属郡肝付町宮下1135-1</t>
  </si>
  <si>
    <t>上野物産株式会社</t>
  </si>
  <si>
    <t>宮崎南部森林管理署収穫調査委託(分収育林)
(3.56ha)</t>
  </si>
  <si>
    <t>分任支出負担行為担当官
宮崎南部森林管理署長
塚本徹</t>
  </si>
  <si>
    <t>宮崎県日南市飫肥5-3-45</t>
  </si>
  <si>
    <t>一般財団法人森林・林業調査研究所九州支部
法人番号2010005013622</t>
  </si>
  <si>
    <t>熊本県熊本市西区京町本丁5-27</t>
  </si>
  <si>
    <t>一般財団法人森林・林業調査研究所九州支部</t>
  </si>
  <si>
    <t>令和6年度希少野生生物保護管理事業
(巡視等業務委託・奄美地区)</t>
  </si>
  <si>
    <t>特定非営利活動法人奄美野鳥の会
法人番号2340005004836</t>
  </si>
  <si>
    <t>鹿児島県奄美市名瀬和光町12-8</t>
  </si>
  <si>
    <t>特定非営利活動法人奄美野鳥の会</t>
  </si>
  <si>
    <t>令和6年度希少野生生物保護管理事業
(巡視等業務委託・徳之島地区)</t>
  </si>
  <si>
    <t>特定非営利活動法人徳之島虹の会
法人番号2340005006246</t>
  </si>
  <si>
    <t>鹿児島県大島郡伊仙町大字伊仙2324-1</t>
  </si>
  <si>
    <t>特定非営利活動法人徳之島虹の会</t>
  </si>
  <si>
    <t>建設機械借上単価契約（筑豊地区）
（バックホウ0.28㎥,21時間）</t>
  </si>
  <si>
    <t>有限会社香月建設
法人番号7290802024946</t>
  </si>
  <si>
    <t>福岡県田川郡福智町赤池299-1</t>
  </si>
  <si>
    <t>単価契約</t>
  </si>
  <si>
    <t>有限会社香月建設</t>
  </si>
  <si>
    <t>建設機械借上単価契約（北九州・豊前地区）
（バックホウ0.28㎥,21時間）</t>
  </si>
  <si>
    <t>熊鹿倉国有林森林整備事業(保育間伐【活用型】)請負
(14.93ha1870m3)</t>
  </si>
  <si>
    <t>分任支出負担行為担当官
北薩森林管理署長
林友和</t>
  </si>
  <si>
    <t>鹿児島県薩摩郡さつま町轟町35-3</t>
  </si>
  <si>
    <t>出水愛林有限会社
法人番号7340002022159</t>
  </si>
  <si>
    <t>鹿児島県出水市武本2695-1</t>
  </si>
  <si>
    <t>出水愛林有限会社</t>
  </si>
  <si>
    <t>湯川内国有林森林整備事業(保育間伐【活用型】)請負
(33.42ha3800m3)</t>
  </si>
  <si>
    <t>株式会社永田林業
法人番号6340001012021</t>
  </si>
  <si>
    <t>鹿児島県出水市野田町下名2579-5</t>
  </si>
  <si>
    <t>株式会社永田林業</t>
  </si>
  <si>
    <t>虹の松原再生・保全事業（草刈り）
（草刈り作業35.20ha）</t>
  </si>
  <si>
    <t>東部林業株式会社
法人番号2300001005420</t>
  </si>
  <si>
    <t>佐賀県佐賀市大和町大字川上2878-1</t>
  </si>
  <si>
    <t>東部林業株式会社</t>
  </si>
  <si>
    <t>建設機械借上単価契約（福岡地区）
（バックホウ0.28㎥,25時間）</t>
  </si>
  <si>
    <t>株式会社へいせい
法人番号7290001033113</t>
  </si>
  <si>
    <t>福岡県糸島市前原5-1-31</t>
  </si>
  <si>
    <t>株式会社へいせい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</si>
</sst>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
    <numFmt numFmtId="177" formatCode="[$-411]ggge&quot;年&quot;m&quot;月&quot;d&quot;日&quot;;@"/>
    <numFmt numFmtId="178" formatCode="0.000%"/>
    <numFmt numFmtId="179" formatCode="0000000000000"/>
    <numFmt numFmtId="180" formatCode="#,##0_ ;[Red]\-#,##0\ "/>
    <numFmt numFmtId="181" formatCode="0_);[Red]\(0\)"/>
    <numFmt numFmtId="182" formatCode="0_ "/>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4"/>
      <name val="ＭＳ Ｐゴシック"/>
      <family val="3"/>
      <charset val="128"/>
    </font>
    <font>
      <b/>
      <sz val="16"/>
      <name val="ＭＳ Ｐゴシック"/>
      <family val="3"/>
      <charset val="128"/>
    </font>
    <font>
      <sz val="10"/>
      <name val="ＭＳ Ｐゴシック"/>
      <family val="3"/>
      <charset val="128"/>
    </font>
    <font>
      <sz val="11"/>
      <name val="ＭＳ Ｐゴシック"/>
      <family val="3"/>
      <charset val="128"/>
      <scheme val="minor"/>
    </font>
  </fonts>
  <fills count="2">
    <fill>
      <patternFill patternType="none"/>
    </fill>
    <fill>
      <patternFill patternType="gray125"/>
    </fill>
  </fills>
  <borders count="8">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41">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3" fillId="0" borderId="0" xfId="0" applyFont="1" applyFill="1">
      <alignment vertical="center"/>
    </xf>
    <xf numFmtId="0" fontId="6" fillId="0" borderId="0" xfId="2" applyFont="1" applyFill="1" applyAlignment="1">
      <alignment vertical="center" wrapText="1"/>
    </xf>
    <xf numFmtId="0" fontId="4" fillId="0" borderId="1" xfId="0" applyFont="1" applyFill="1" applyBorder="1">
      <alignment vertical="center"/>
    </xf>
    <xf numFmtId="0" fontId="4" fillId="0" borderId="1" xfId="0" applyFont="1" applyFill="1" applyBorder="1" applyAlignment="1">
      <alignment horizontal="center" vertical="center"/>
    </xf>
    <xf numFmtId="0" fontId="6" fillId="0" borderId="1" xfId="0" applyFont="1" applyFill="1" applyBorder="1">
      <alignment vertical="center"/>
    </xf>
    <xf numFmtId="0" fontId="6" fillId="0" borderId="0" xfId="0" applyFont="1" applyFill="1">
      <alignment vertical="center"/>
    </xf>
    <xf numFmtId="0" fontId="4" fillId="0" borderId="1" xfId="0" applyFont="1" applyFill="1" applyBorder="1" applyAlignment="1">
      <alignment horizontal="center" vertical="center" shrinkToFit="1"/>
    </xf>
    <xf numFmtId="0" fontId="4" fillId="0" borderId="0" xfId="0" applyFont="1" applyFill="1" applyAlignment="1">
      <alignment horizontal="center" vertical="center" shrinkToFit="1"/>
    </xf>
    <xf numFmtId="0" fontId="9" fillId="0" borderId="3" xfId="2" applyFont="1" applyFill="1" applyBorder="1" applyAlignment="1">
      <alignment horizontal="center" vertical="center" wrapText="1"/>
    </xf>
    <xf numFmtId="0" fontId="0" fillId="0" borderId="6" xfId="0" applyFont="1" applyFill="1" applyBorder="1" applyAlignment="1">
      <alignment vertical="center" wrapText="1"/>
    </xf>
    <xf numFmtId="0" fontId="10" fillId="0" borderId="2" xfId="3" applyFont="1" applyBorder="1" applyAlignment="1">
      <alignment vertical="center" wrapText="1"/>
    </xf>
    <xf numFmtId="177" fontId="10" fillId="0" borderId="2" xfId="3" applyNumberFormat="1" applyFont="1" applyBorder="1" applyAlignment="1">
      <alignment vertical="center" wrapText="1"/>
    </xf>
    <xf numFmtId="38" fontId="10" fillId="0" borderId="2" xfId="3" applyNumberFormat="1" applyFont="1" applyBorder="1" applyAlignment="1">
      <alignment vertical="center" wrapText="1"/>
    </xf>
    <xf numFmtId="176" fontId="10" fillId="0" borderId="2" xfId="3" applyNumberFormat="1" applyFont="1" applyBorder="1" applyAlignment="1">
      <alignment horizontal="center" vertical="center" wrapText="1"/>
    </xf>
    <xf numFmtId="178" fontId="10" fillId="0" borderId="2" xfId="3" applyNumberFormat="1" applyFont="1" applyBorder="1" applyAlignment="1">
      <alignment horizontal="center" vertical="center" wrapText="1"/>
    </xf>
    <xf numFmtId="3" fontId="10" fillId="0" borderId="2" xfId="3" applyNumberFormat="1" applyFont="1" applyBorder="1" applyAlignment="1">
      <alignment horizontal="center" vertical="center" wrapText="1"/>
    </xf>
    <xf numFmtId="179" fontId="10" fillId="0" borderId="2" xfId="3" applyNumberFormat="1" applyFont="1" applyBorder="1" applyAlignment="1">
      <alignment horizontal="center" vertical="center" wrapText="1"/>
    </xf>
    <xf numFmtId="180" fontId="10" fillId="0" borderId="2" xfId="3" applyNumberFormat="1" applyFont="1" applyBorder="1" applyAlignment="1">
      <alignment vertical="center" wrapText="1"/>
    </xf>
    <xf numFmtId="181" fontId="10" fillId="0" borderId="2" xfId="3" applyNumberFormat="1" applyFont="1" applyBorder="1" applyAlignment="1">
      <alignment horizontal="center" vertical="center" wrapText="1"/>
    </xf>
    <xf numFmtId="182" fontId="10" fillId="0" borderId="2" xfId="3" applyNumberFormat="1" applyFont="1" applyBorder="1" applyAlignment="1">
      <alignment horizontal="center" vertical="center" wrapText="1"/>
    </xf>
    <xf numFmtId="0" fontId="0" fillId="0" borderId="2"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6" xfId="0" applyFont="1" applyFill="1" applyBorder="1" applyAlignment="1">
      <alignment horizontal="center" vertical="center" shrinkToFit="1"/>
    </xf>
    <xf numFmtId="0" fontId="0" fillId="0" borderId="2" xfId="0" applyFont="1" applyFill="1" applyBorder="1" applyAlignment="1">
      <alignment horizontal="center" vertical="center" shrinkToFit="1"/>
    </xf>
    <xf numFmtId="0" fontId="7" fillId="0" borderId="0" xfId="0" applyFont="1" applyFill="1" applyAlignment="1">
      <alignment vertical="center" wrapText="1"/>
    </xf>
    <xf numFmtId="0" fontId="7" fillId="0" borderId="0" xfId="0" applyFont="1" applyFill="1" applyAlignment="1">
      <alignment vertical="center"/>
    </xf>
    <xf numFmtId="0" fontId="0" fillId="0" borderId="6" xfId="0" applyFont="1" applyFill="1" applyBorder="1" applyAlignment="1">
      <alignment horizontal="left" vertical="center" wrapText="1"/>
    </xf>
    <xf numFmtId="0" fontId="0" fillId="0" borderId="2" xfId="0" applyFont="1" applyFill="1" applyBorder="1" applyAlignment="1">
      <alignment vertical="center" wrapText="1"/>
    </xf>
    <xf numFmtId="0" fontId="0" fillId="0" borderId="2" xfId="0" applyFont="1" applyFill="1" applyBorder="1" applyAlignment="1">
      <alignment horizontal="left" vertical="center" wrapText="1"/>
    </xf>
    <xf numFmtId="0" fontId="9" fillId="0" borderId="4" xfId="0" applyFont="1" applyFill="1" applyBorder="1" applyAlignment="1">
      <alignment vertical="center" wrapText="1"/>
    </xf>
    <xf numFmtId="0" fontId="9" fillId="0" borderId="3" xfId="0" applyFont="1" applyFill="1" applyBorder="1" applyAlignment="1">
      <alignment vertical="center" wrapText="1"/>
    </xf>
    <xf numFmtId="0" fontId="8" fillId="0" borderId="0" xfId="0" applyFont="1" applyFill="1" applyAlignment="1">
      <alignment horizontal="center" vertical="center" wrapText="1"/>
    </xf>
    <xf numFmtId="0" fontId="8" fillId="0" borderId="0" xfId="0" applyFont="1" applyFill="1" applyAlignment="1">
      <alignment horizontal="center" vertical="center"/>
    </xf>
    <xf numFmtId="0" fontId="0" fillId="0" borderId="6" xfId="0" applyFont="1" applyFill="1" applyBorder="1" applyAlignment="1">
      <alignment vertical="center" wrapText="1"/>
    </xf>
  </cellXfs>
  <cellStyles count="4">
    <cellStyle name="桁区切り 2" xfId="1" xr:uid="{00000000-0005-0000-0000-000000000000}"/>
    <cellStyle name="標準" xfId="0" builtinId="0"/>
    <cellStyle name="標準 2" xfId="3" xr:uid="{00000000-0005-0000-0000-000002000000}"/>
    <cellStyle name="標準_１６７調査票４案件best100（再検討）0914提出用_須藤作業用別紙様式３" xfId="2" xr:uid="{00000000-0005-0000-0000-000003000000}"/>
  </cellStyles>
  <dxfs count="1">
    <dxf>
      <numFmt numFmtId="183"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31"/>
  <sheetViews>
    <sheetView tabSelected="1" view="pageBreakPreview" topLeftCell="B1" zoomScale="75" zoomScaleNormal="100" zoomScaleSheetLayoutView="75" workbookViewId="0">
      <selection activeCell="F31" sqref="F31"/>
    </sheetView>
  </sheetViews>
  <sheetFormatPr defaultColWidth="9" defaultRowHeight="13" x14ac:dyDescent="0.2"/>
  <cols>
    <col min="1" max="1" width="4" style="1" customWidth="1"/>
    <col min="2" max="2" width="38" style="1" customWidth="1"/>
    <col min="3" max="3" width="23.26953125" style="1" customWidth="1"/>
    <col min="4" max="4" width="14.6328125" style="3" customWidth="1"/>
    <col min="5" max="5" width="18.6328125" style="12" customWidth="1"/>
    <col min="6" max="6" width="26.26953125" style="10" customWidth="1"/>
    <col min="7" max="7" width="14.90625" style="1" customWidth="1"/>
    <col min="8" max="8" width="12.08984375" style="1" customWidth="1"/>
    <col min="9" max="9" width="12.36328125" style="1" customWidth="1"/>
    <col min="10" max="10" width="12.453125" style="1" customWidth="1"/>
    <col min="11" max="11" width="7.36328125" style="3" customWidth="1"/>
    <col min="12" max="13" width="10" style="3" customWidth="1"/>
    <col min="14" max="14" width="7" style="3" customWidth="1"/>
    <col min="15" max="15" width="7.453125" style="1" customWidth="1"/>
    <col min="16" max="16" width="10.36328125" style="1" customWidth="1"/>
    <col min="17" max="17" width="9.6328125" style="1" customWidth="1"/>
    <col min="18" max="18" width="9" style="1"/>
    <col min="19" max="19" width="17.08984375" style="1" customWidth="1"/>
    <col min="20" max="16384" width="9" style="1"/>
  </cols>
  <sheetData>
    <row r="1" spans="1:19" s="5" customFormat="1" ht="26.25" customHeight="1" x14ac:dyDescent="0.2">
      <c r="A1" s="31" t="s">
        <v>12</v>
      </c>
      <c r="B1" s="32"/>
      <c r="C1" s="32"/>
      <c r="D1" s="32"/>
      <c r="E1" s="32"/>
      <c r="F1" s="32"/>
      <c r="G1" s="32"/>
      <c r="H1" s="32"/>
      <c r="I1" s="32"/>
      <c r="J1" s="32"/>
      <c r="K1" s="32"/>
      <c r="L1" s="32"/>
      <c r="M1" s="32"/>
      <c r="N1" s="32"/>
      <c r="O1" s="32"/>
      <c r="P1" s="32"/>
      <c r="Q1" s="32"/>
    </row>
    <row r="2" spans="1:19" s="2" customFormat="1" ht="45" customHeight="1" x14ac:dyDescent="0.2">
      <c r="A2" s="38" t="s">
        <v>14</v>
      </c>
      <c r="B2" s="39"/>
      <c r="C2" s="39"/>
      <c r="D2" s="39"/>
      <c r="E2" s="39"/>
      <c r="F2" s="39"/>
      <c r="G2" s="39"/>
      <c r="H2" s="39"/>
      <c r="I2" s="39"/>
      <c r="J2" s="39"/>
      <c r="K2" s="39"/>
      <c r="L2" s="39"/>
      <c r="M2" s="39"/>
      <c r="N2" s="39"/>
      <c r="O2" s="39"/>
      <c r="P2" s="39"/>
      <c r="Q2" s="39"/>
    </row>
    <row r="3" spans="1:19" ht="24.75" customHeight="1" thickBot="1" x14ac:dyDescent="0.25">
      <c r="A3" s="7"/>
      <c r="B3" s="7"/>
      <c r="C3" s="7"/>
      <c r="D3" s="8"/>
      <c r="E3" s="11"/>
      <c r="F3" s="9"/>
      <c r="G3" s="7"/>
      <c r="H3" s="7"/>
      <c r="I3" s="7"/>
      <c r="J3" s="7"/>
      <c r="K3" s="8"/>
      <c r="L3" s="8"/>
      <c r="M3" s="8"/>
      <c r="N3" s="8"/>
      <c r="O3" s="7"/>
      <c r="P3" s="7"/>
      <c r="Q3" s="7"/>
    </row>
    <row r="4" spans="1:19" s="4" customFormat="1" ht="35.25" customHeight="1" x14ac:dyDescent="0.2">
      <c r="A4" s="36"/>
      <c r="B4" s="28" t="s">
        <v>3</v>
      </c>
      <c r="C4" s="33" t="s">
        <v>15</v>
      </c>
      <c r="D4" s="33"/>
      <c r="E4" s="29" t="s">
        <v>2</v>
      </c>
      <c r="F4" s="33" t="s">
        <v>4</v>
      </c>
      <c r="G4" s="33"/>
      <c r="H4" s="33" t="s">
        <v>16</v>
      </c>
      <c r="I4" s="28" t="s">
        <v>5</v>
      </c>
      <c r="J4" s="28" t="s">
        <v>0</v>
      </c>
      <c r="K4" s="28" t="s">
        <v>6</v>
      </c>
      <c r="L4" s="28" t="s">
        <v>18</v>
      </c>
      <c r="M4" s="28"/>
      <c r="N4" s="28" t="s">
        <v>7</v>
      </c>
      <c r="O4" s="14"/>
      <c r="P4" s="40" t="s">
        <v>17</v>
      </c>
      <c r="Q4" s="26" t="s">
        <v>1</v>
      </c>
    </row>
    <row r="5" spans="1:19" s="4" customFormat="1" ht="31.5" customHeight="1" x14ac:dyDescent="0.2">
      <c r="A5" s="37"/>
      <c r="B5" s="25"/>
      <c r="C5" s="25" t="s">
        <v>8</v>
      </c>
      <c r="D5" s="25" t="s">
        <v>9</v>
      </c>
      <c r="E5" s="30"/>
      <c r="F5" s="25" t="s">
        <v>10</v>
      </c>
      <c r="G5" s="25" t="s">
        <v>11</v>
      </c>
      <c r="H5" s="35"/>
      <c r="I5" s="25"/>
      <c r="J5" s="25"/>
      <c r="K5" s="25"/>
      <c r="L5" s="25" t="s">
        <v>19</v>
      </c>
      <c r="M5" s="25" t="s">
        <v>20</v>
      </c>
      <c r="N5" s="25"/>
      <c r="O5" s="34" t="s">
        <v>13</v>
      </c>
      <c r="P5" s="34"/>
      <c r="Q5" s="27"/>
    </row>
    <row r="6" spans="1:19" s="4" customFormat="1" ht="33" customHeight="1" x14ac:dyDescent="0.2">
      <c r="A6" s="37"/>
      <c r="B6" s="25"/>
      <c r="C6" s="25"/>
      <c r="D6" s="25"/>
      <c r="E6" s="30"/>
      <c r="F6" s="25"/>
      <c r="G6" s="25"/>
      <c r="H6" s="35"/>
      <c r="I6" s="25"/>
      <c r="J6" s="25"/>
      <c r="K6" s="25"/>
      <c r="L6" s="25"/>
      <c r="M6" s="25"/>
      <c r="N6" s="25"/>
      <c r="O6" s="34"/>
      <c r="P6" s="34"/>
      <c r="Q6" s="27"/>
    </row>
    <row r="7" spans="1:19" s="4" customFormat="1" ht="46.5" customHeight="1" x14ac:dyDescent="0.2">
      <c r="A7" s="37"/>
      <c r="B7" s="25"/>
      <c r="C7" s="25"/>
      <c r="D7" s="25"/>
      <c r="E7" s="30"/>
      <c r="F7" s="25"/>
      <c r="G7" s="25"/>
      <c r="H7" s="35"/>
      <c r="I7" s="25"/>
      <c r="J7" s="25"/>
      <c r="K7" s="25"/>
      <c r="L7" s="25"/>
      <c r="M7" s="25"/>
      <c r="N7" s="25"/>
      <c r="O7" s="34"/>
      <c r="P7" s="34"/>
      <c r="Q7" s="27"/>
    </row>
    <row r="8" spans="1:19" s="6" customFormat="1" ht="84" customHeight="1" x14ac:dyDescent="0.2">
      <c r="A8" s="13">
        <v>1</v>
      </c>
      <c r="B8" s="15" t="s">
        <v>21</v>
      </c>
      <c r="C8" s="15" t="s">
        <v>22</v>
      </c>
      <c r="D8" s="15" t="s">
        <v>23</v>
      </c>
      <c r="E8" s="16">
        <v>45447</v>
      </c>
      <c r="F8" s="15" t="s">
        <v>24</v>
      </c>
      <c r="G8" s="15" t="s">
        <v>25</v>
      </c>
      <c r="H8" s="15" t="s">
        <v>26</v>
      </c>
      <c r="I8" s="17" t="s">
        <v>27</v>
      </c>
      <c r="J8" s="17">
        <v>3274766</v>
      </c>
      <c r="K8" s="18" t="s">
        <v>27</v>
      </c>
      <c r="L8" s="19" t="s">
        <v>27</v>
      </c>
      <c r="M8" s="18" t="s">
        <v>27</v>
      </c>
      <c r="N8" s="20">
        <v>3</v>
      </c>
      <c r="O8" s="20">
        <v>0</v>
      </c>
      <c r="P8" s="15" t="s">
        <v>27</v>
      </c>
      <c r="Q8" s="15" t="s">
        <v>27</v>
      </c>
      <c r="R8" s="15" t="s">
        <v>28</v>
      </c>
      <c r="S8" s="21">
        <v>8320002014322</v>
      </c>
    </row>
    <row r="9" spans="1:19" s="6" customFormat="1" ht="84" customHeight="1" x14ac:dyDescent="0.2">
      <c r="A9" s="13">
        <f>A8+1</f>
        <v>2</v>
      </c>
      <c r="B9" s="15" t="s">
        <v>29</v>
      </c>
      <c r="C9" s="15" t="s">
        <v>30</v>
      </c>
      <c r="D9" s="15" t="s">
        <v>31</v>
      </c>
      <c r="E9" s="16">
        <v>45448</v>
      </c>
      <c r="F9" s="15" t="s">
        <v>32</v>
      </c>
      <c r="G9" s="15" t="s">
        <v>33</v>
      </c>
      <c r="H9" s="15" t="s">
        <v>26</v>
      </c>
      <c r="I9" s="17">
        <v>8784600</v>
      </c>
      <c r="J9" s="17">
        <v>5280000</v>
      </c>
      <c r="K9" s="18">
        <v>0.60099999999999998</v>
      </c>
      <c r="L9" s="19" t="s">
        <v>27</v>
      </c>
      <c r="M9" s="18" t="s">
        <v>27</v>
      </c>
      <c r="N9" s="20">
        <v>3</v>
      </c>
      <c r="O9" s="20">
        <v>0</v>
      </c>
      <c r="P9" s="15" t="s">
        <v>27</v>
      </c>
      <c r="Q9" s="15" t="s">
        <v>27</v>
      </c>
      <c r="R9" s="15" t="s">
        <v>34</v>
      </c>
      <c r="S9" s="21">
        <v>5350001015569</v>
      </c>
    </row>
    <row r="10" spans="1:19" s="6" customFormat="1" ht="84" customHeight="1" x14ac:dyDescent="0.2">
      <c r="A10" s="13">
        <f t="shared" ref="A10:A31" si="0">A9+1</f>
        <v>3</v>
      </c>
      <c r="B10" s="15" t="s">
        <v>35</v>
      </c>
      <c r="C10" s="15" t="s">
        <v>22</v>
      </c>
      <c r="D10" s="15" t="s">
        <v>23</v>
      </c>
      <c r="E10" s="16">
        <v>45450</v>
      </c>
      <c r="F10" s="15" t="s">
        <v>36</v>
      </c>
      <c r="G10" s="15" t="s">
        <v>37</v>
      </c>
      <c r="H10" s="15" t="s">
        <v>38</v>
      </c>
      <c r="I10" s="17">
        <v>40362300</v>
      </c>
      <c r="J10" s="17">
        <v>33000000</v>
      </c>
      <c r="K10" s="18">
        <v>0.81699999999999995</v>
      </c>
      <c r="L10" s="19" t="s">
        <v>27</v>
      </c>
      <c r="M10" s="18" t="s">
        <v>27</v>
      </c>
      <c r="N10" s="20">
        <v>1</v>
      </c>
      <c r="O10" s="20">
        <v>0</v>
      </c>
      <c r="P10" s="15" t="s">
        <v>39</v>
      </c>
      <c r="Q10" s="15" t="s">
        <v>27</v>
      </c>
      <c r="R10" s="15" t="s">
        <v>40</v>
      </c>
      <c r="S10" s="21">
        <v>2290002044519</v>
      </c>
    </row>
    <row r="11" spans="1:19" s="6" customFormat="1" ht="84" customHeight="1" x14ac:dyDescent="0.2">
      <c r="A11" s="13">
        <f t="shared" si="0"/>
        <v>4</v>
      </c>
      <c r="B11" s="15" t="s">
        <v>41</v>
      </c>
      <c r="C11" s="15" t="s">
        <v>42</v>
      </c>
      <c r="D11" s="15" t="s">
        <v>43</v>
      </c>
      <c r="E11" s="16">
        <v>45450</v>
      </c>
      <c r="F11" s="15" t="s">
        <v>44</v>
      </c>
      <c r="G11" s="15" t="s">
        <v>45</v>
      </c>
      <c r="H11" s="15" t="s">
        <v>38</v>
      </c>
      <c r="I11" s="17">
        <v>27493400</v>
      </c>
      <c r="J11" s="17">
        <v>26400000</v>
      </c>
      <c r="K11" s="18">
        <v>0.96</v>
      </c>
      <c r="L11" s="19" t="s">
        <v>27</v>
      </c>
      <c r="M11" s="18" t="s">
        <v>27</v>
      </c>
      <c r="N11" s="20">
        <v>1</v>
      </c>
      <c r="O11" s="20">
        <v>0</v>
      </c>
      <c r="P11" s="15" t="s">
        <v>39</v>
      </c>
      <c r="Q11" s="15" t="s">
        <v>27</v>
      </c>
      <c r="R11" s="15" t="s">
        <v>46</v>
      </c>
      <c r="S11" s="21">
        <v>5350001009876</v>
      </c>
    </row>
    <row r="12" spans="1:19" s="6" customFormat="1" ht="84" customHeight="1" x14ac:dyDescent="0.2">
      <c r="A12" s="13">
        <f t="shared" si="0"/>
        <v>5</v>
      </c>
      <c r="B12" s="15" t="s">
        <v>47</v>
      </c>
      <c r="C12" s="15" t="s">
        <v>42</v>
      </c>
      <c r="D12" s="15" t="s">
        <v>43</v>
      </c>
      <c r="E12" s="16">
        <v>45450</v>
      </c>
      <c r="F12" s="15" t="s">
        <v>48</v>
      </c>
      <c r="G12" s="15" t="s">
        <v>49</v>
      </c>
      <c r="H12" s="15" t="s">
        <v>38</v>
      </c>
      <c r="I12" s="22">
        <v>27372400</v>
      </c>
      <c r="J12" s="17">
        <v>26180000</v>
      </c>
      <c r="K12" s="18">
        <v>0.95599999999999996</v>
      </c>
      <c r="L12" s="19" t="s">
        <v>27</v>
      </c>
      <c r="M12" s="18" t="s">
        <v>27</v>
      </c>
      <c r="N12" s="20">
        <v>1</v>
      </c>
      <c r="O12" s="20">
        <v>0</v>
      </c>
      <c r="P12" s="15" t="s">
        <v>39</v>
      </c>
      <c r="Q12" s="15" t="s">
        <v>27</v>
      </c>
      <c r="R12" s="15" t="s">
        <v>50</v>
      </c>
      <c r="S12" s="21">
        <v>6350002017811</v>
      </c>
    </row>
    <row r="13" spans="1:19" s="6" customFormat="1" ht="84" customHeight="1" x14ac:dyDescent="0.2">
      <c r="A13" s="13">
        <f t="shared" si="0"/>
        <v>6</v>
      </c>
      <c r="B13" s="15" t="s">
        <v>51</v>
      </c>
      <c r="C13" s="15" t="s">
        <v>52</v>
      </c>
      <c r="D13" s="15" t="s">
        <v>53</v>
      </c>
      <c r="E13" s="16">
        <v>45450</v>
      </c>
      <c r="F13" s="15" t="s">
        <v>54</v>
      </c>
      <c r="G13" s="15" t="s">
        <v>55</v>
      </c>
      <c r="H13" s="15" t="s">
        <v>26</v>
      </c>
      <c r="I13" s="17">
        <v>16340500</v>
      </c>
      <c r="J13" s="17">
        <v>16225000</v>
      </c>
      <c r="K13" s="18">
        <v>0.99199999999999999</v>
      </c>
      <c r="L13" s="19" t="s">
        <v>27</v>
      </c>
      <c r="M13" s="18" t="s">
        <v>27</v>
      </c>
      <c r="N13" s="20">
        <v>1</v>
      </c>
      <c r="O13" s="20">
        <v>0</v>
      </c>
      <c r="P13" s="15" t="s">
        <v>39</v>
      </c>
      <c r="Q13" s="15" t="s">
        <v>27</v>
      </c>
      <c r="R13" s="15" t="s">
        <v>56</v>
      </c>
      <c r="S13" s="21">
        <v>4340001008228</v>
      </c>
    </row>
    <row r="14" spans="1:19" s="6" customFormat="1" ht="84" customHeight="1" x14ac:dyDescent="0.2">
      <c r="A14" s="13">
        <f t="shared" si="0"/>
        <v>7</v>
      </c>
      <c r="B14" s="15" t="s">
        <v>57</v>
      </c>
      <c r="C14" s="15" t="s">
        <v>58</v>
      </c>
      <c r="D14" s="15" t="s">
        <v>59</v>
      </c>
      <c r="E14" s="16">
        <v>45454</v>
      </c>
      <c r="F14" s="15" t="s">
        <v>60</v>
      </c>
      <c r="G14" s="15" t="s">
        <v>61</v>
      </c>
      <c r="H14" s="15" t="s">
        <v>38</v>
      </c>
      <c r="I14" s="22">
        <v>15928000</v>
      </c>
      <c r="J14" s="17">
        <v>10989000</v>
      </c>
      <c r="K14" s="18">
        <v>0.68899999999999995</v>
      </c>
      <c r="L14" s="19" t="s">
        <v>27</v>
      </c>
      <c r="M14" s="18" t="s">
        <v>27</v>
      </c>
      <c r="N14" s="20">
        <v>2</v>
      </c>
      <c r="O14" s="20">
        <v>0</v>
      </c>
      <c r="P14" s="15" t="s">
        <v>27</v>
      </c>
      <c r="Q14" s="15" t="s">
        <v>27</v>
      </c>
      <c r="R14" s="15" t="s">
        <v>62</v>
      </c>
      <c r="S14" s="21">
        <v>8350003000913</v>
      </c>
    </row>
    <row r="15" spans="1:19" s="6" customFormat="1" ht="84" customHeight="1" x14ac:dyDescent="0.2">
      <c r="A15" s="13">
        <f t="shared" si="0"/>
        <v>8</v>
      </c>
      <c r="B15" s="15" t="s">
        <v>63</v>
      </c>
      <c r="C15" s="15" t="s">
        <v>58</v>
      </c>
      <c r="D15" s="15" t="s">
        <v>59</v>
      </c>
      <c r="E15" s="16">
        <v>45455</v>
      </c>
      <c r="F15" s="15" t="s">
        <v>64</v>
      </c>
      <c r="G15" s="15" t="s">
        <v>65</v>
      </c>
      <c r="H15" s="15" t="s">
        <v>26</v>
      </c>
      <c r="I15" s="17">
        <v>7175300</v>
      </c>
      <c r="J15" s="17">
        <v>5280000</v>
      </c>
      <c r="K15" s="18">
        <v>0.73499999999999999</v>
      </c>
      <c r="L15" s="19" t="s">
        <v>27</v>
      </c>
      <c r="M15" s="18" t="s">
        <v>27</v>
      </c>
      <c r="N15" s="20">
        <v>3</v>
      </c>
      <c r="O15" s="20">
        <v>0</v>
      </c>
      <c r="P15" s="15" t="s">
        <v>27</v>
      </c>
      <c r="Q15" s="15" t="s">
        <v>27</v>
      </c>
      <c r="R15" s="15" t="s">
        <v>66</v>
      </c>
      <c r="S15" s="21">
        <v>6350002012960</v>
      </c>
    </row>
    <row r="16" spans="1:19" s="6" customFormat="1" ht="84" customHeight="1" x14ac:dyDescent="0.2">
      <c r="A16" s="13">
        <f t="shared" si="0"/>
        <v>9</v>
      </c>
      <c r="B16" s="15" t="s">
        <v>67</v>
      </c>
      <c r="C16" s="15" t="s">
        <v>68</v>
      </c>
      <c r="D16" s="15" t="s">
        <v>69</v>
      </c>
      <c r="E16" s="16">
        <v>45455</v>
      </c>
      <c r="F16" s="15" t="s">
        <v>70</v>
      </c>
      <c r="G16" s="15" t="s">
        <v>71</v>
      </c>
      <c r="H16" s="15" t="s">
        <v>38</v>
      </c>
      <c r="I16" s="17">
        <v>52494200</v>
      </c>
      <c r="J16" s="17">
        <v>51150000</v>
      </c>
      <c r="K16" s="18">
        <v>0.97399999999999998</v>
      </c>
      <c r="L16" s="19" t="s">
        <v>27</v>
      </c>
      <c r="M16" s="18" t="s">
        <v>27</v>
      </c>
      <c r="N16" s="20">
        <v>1</v>
      </c>
      <c r="O16" s="20">
        <v>0</v>
      </c>
      <c r="P16" s="15" t="s">
        <v>39</v>
      </c>
      <c r="Q16" s="15" t="s">
        <v>27</v>
      </c>
      <c r="R16" s="15" t="s">
        <v>72</v>
      </c>
      <c r="S16" s="21">
        <v>3300001004719</v>
      </c>
    </row>
    <row r="17" spans="1:19" s="6" customFormat="1" ht="84" customHeight="1" x14ac:dyDescent="0.2">
      <c r="A17" s="13">
        <f t="shared" si="0"/>
        <v>10</v>
      </c>
      <c r="B17" s="15" t="s">
        <v>73</v>
      </c>
      <c r="C17" s="15" t="s">
        <v>52</v>
      </c>
      <c r="D17" s="15" t="s">
        <v>53</v>
      </c>
      <c r="E17" s="16">
        <v>45456</v>
      </c>
      <c r="F17" s="15" t="s">
        <v>64</v>
      </c>
      <c r="G17" s="15" t="s">
        <v>65</v>
      </c>
      <c r="H17" s="15" t="s">
        <v>26</v>
      </c>
      <c r="I17" s="17">
        <v>26260300</v>
      </c>
      <c r="J17" s="17">
        <v>7315000</v>
      </c>
      <c r="K17" s="18">
        <v>0.27800000000000002</v>
      </c>
      <c r="L17" s="19" t="s">
        <v>27</v>
      </c>
      <c r="M17" s="18" t="s">
        <v>27</v>
      </c>
      <c r="N17" s="20">
        <v>3</v>
      </c>
      <c r="O17" s="20">
        <v>0</v>
      </c>
      <c r="P17" s="15" t="s">
        <v>27</v>
      </c>
      <c r="Q17" s="15" t="s">
        <v>27</v>
      </c>
      <c r="R17" s="15" t="s">
        <v>66</v>
      </c>
      <c r="S17" s="21">
        <v>6350002012960</v>
      </c>
    </row>
    <row r="18" spans="1:19" s="6" customFormat="1" ht="84" customHeight="1" x14ac:dyDescent="0.2">
      <c r="A18" s="13">
        <f t="shared" si="0"/>
        <v>11</v>
      </c>
      <c r="B18" s="15" t="s">
        <v>74</v>
      </c>
      <c r="C18" s="15" t="s">
        <v>58</v>
      </c>
      <c r="D18" s="15" t="s">
        <v>59</v>
      </c>
      <c r="E18" s="16">
        <v>45460</v>
      </c>
      <c r="F18" s="15" t="s">
        <v>75</v>
      </c>
      <c r="G18" s="15" t="s">
        <v>76</v>
      </c>
      <c r="H18" s="15" t="s">
        <v>38</v>
      </c>
      <c r="I18" s="17">
        <v>21771200</v>
      </c>
      <c r="J18" s="17">
        <v>21692000</v>
      </c>
      <c r="K18" s="18">
        <v>0.996</v>
      </c>
      <c r="L18" s="19" t="s">
        <v>27</v>
      </c>
      <c r="M18" s="18" t="s">
        <v>27</v>
      </c>
      <c r="N18" s="20">
        <v>1</v>
      </c>
      <c r="O18" s="20">
        <v>0</v>
      </c>
      <c r="P18" s="15" t="s">
        <v>39</v>
      </c>
      <c r="Q18" s="15" t="s">
        <v>27</v>
      </c>
      <c r="R18" s="15" t="s">
        <v>77</v>
      </c>
      <c r="S18" s="21">
        <v>4350002010958</v>
      </c>
    </row>
    <row r="19" spans="1:19" s="6" customFormat="1" ht="84" customHeight="1" x14ac:dyDescent="0.2">
      <c r="A19" s="13">
        <f t="shared" si="0"/>
        <v>12</v>
      </c>
      <c r="B19" s="15" t="s">
        <v>78</v>
      </c>
      <c r="C19" s="15" t="s">
        <v>58</v>
      </c>
      <c r="D19" s="15" t="s">
        <v>59</v>
      </c>
      <c r="E19" s="16">
        <v>45460</v>
      </c>
      <c r="F19" s="15" t="s">
        <v>79</v>
      </c>
      <c r="G19" s="15" t="s">
        <v>80</v>
      </c>
      <c r="H19" s="15" t="s">
        <v>38</v>
      </c>
      <c r="I19" s="17">
        <v>59452800</v>
      </c>
      <c r="J19" s="17">
        <v>58300000</v>
      </c>
      <c r="K19" s="18">
        <v>0.98</v>
      </c>
      <c r="L19" s="19" t="s">
        <v>27</v>
      </c>
      <c r="M19" s="18" t="s">
        <v>27</v>
      </c>
      <c r="N19" s="20">
        <v>1</v>
      </c>
      <c r="O19" s="20">
        <v>0</v>
      </c>
      <c r="P19" s="15" t="s">
        <v>39</v>
      </c>
      <c r="Q19" s="15" t="s">
        <v>27</v>
      </c>
      <c r="R19" s="15" t="s">
        <v>81</v>
      </c>
      <c r="S19" s="21">
        <v>4350001007154</v>
      </c>
    </row>
    <row r="20" spans="1:19" s="6" customFormat="1" ht="84" customHeight="1" x14ac:dyDescent="0.2">
      <c r="A20" s="13">
        <f t="shared" si="0"/>
        <v>13</v>
      </c>
      <c r="B20" s="15" t="s">
        <v>82</v>
      </c>
      <c r="C20" s="15" t="s">
        <v>83</v>
      </c>
      <c r="D20" s="15" t="s">
        <v>84</v>
      </c>
      <c r="E20" s="16">
        <v>45461</v>
      </c>
      <c r="F20" s="15" t="s">
        <v>85</v>
      </c>
      <c r="G20" s="15" t="s">
        <v>86</v>
      </c>
      <c r="H20" s="15" t="s">
        <v>26</v>
      </c>
      <c r="I20" s="17">
        <v>7035600</v>
      </c>
      <c r="J20" s="17">
        <v>6820000</v>
      </c>
      <c r="K20" s="18">
        <v>0.96899999999999997</v>
      </c>
      <c r="L20" s="19" t="s">
        <v>27</v>
      </c>
      <c r="M20" s="18" t="s">
        <v>27</v>
      </c>
      <c r="N20" s="20">
        <v>1</v>
      </c>
      <c r="O20" s="20">
        <v>0</v>
      </c>
      <c r="P20" s="15" t="s">
        <v>39</v>
      </c>
      <c r="Q20" s="15" t="s">
        <v>27</v>
      </c>
      <c r="R20" s="15" t="s">
        <v>87</v>
      </c>
      <c r="S20" s="21">
        <v>4340001001323</v>
      </c>
    </row>
    <row r="21" spans="1:19" s="6" customFormat="1" ht="84" customHeight="1" x14ac:dyDescent="0.2">
      <c r="A21" s="13">
        <f t="shared" si="0"/>
        <v>14</v>
      </c>
      <c r="B21" s="15" t="s">
        <v>88</v>
      </c>
      <c r="C21" s="15" t="s">
        <v>89</v>
      </c>
      <c r="D21" s="15" t="s">
        <v>90</v>
      </c>
      <c r="E21" s="16">
        <v>45461</v>
      </c>
      <c r="F21" s="15" t="s">
        <v>91</v>
      </c>
      <c r="G21" s="15" t="s">
        <v>92</v>
      </c>
      <c r="H21" s="15" t="s">
        <v>38</v>
      </c>
      <c r="I21" s="22">
        <v>27358100</v>
      </c>
      <c r="J21" s="17">
        <v>26950000</v>
      </c>
      <c r="K21" s="18">
        <v>0.98499999999999999</v>
      </c>
      <c r="L21" s="19" t="s">
        <v>27</v>
      </c>
      <c r="M21" s="18" t="s">
        <v>27</v>
      </c>
      <c r="N21" s="20">
        <v>1</v>
      </c>
      <c r="O21" s="20">
        <v>0</v>
      </c>
      <c r="P21" s="15" t="s">
        <v>39</v>
      </c>
      <c r="Q21" s="15" t="s">
        <v>27</v>
      </c>
      <c r="R21" s="15" t="s">
        <v>93</v>
      </c>
      <c r="S21" s="21">
        <v>8350002017883</v>
      </c>
    </row>
    <row r="22" spans="1:19" s="6" customFormat="1" ht="84" customHeight="1" x14ac:dyDescent="0.2">
      <c r="A22" s="13">
        <f t="shared" si="0"/>
        <v>15</v>
      </c>
      <c r="B22" s="15" t="s">
        <v>94</v>
      </c>
      <c r="C22" s="15" t="s">
        <v>95</v>
      </c>
      <c r="D22" s="15" t="s">
        <v>96</v>
      </c>
      <c r="E22" s="16">
        <v>45462</v>
      </c>
      <c r="F22" s="15" t="s">
        <v>97</v>
      </c>
      <c r="G22" s="15" t="s">
        <v>98</v>
      </c>
      <c r="H22" s="15" t="s">
        <v>26</v>
      </c>
      <c r="I22" s="22">
        <v>44066000</v>
      </c>
      <c r="J22" s="17">
        <v>26004000</v>
      </c>
      <c r="K22" s="18">
        <v>0.59</v>
      </c>
      <c r="L22" s="19" t="s">
        <v>27</v>
      </c>
      <c r="M22" s="18" t="s">
        <v>27</v>
      </c>
      <c r="N22" s="20">
        <v>2</v>
      </c>
      <c r="O22" s="20">
        <v>0</v>
      </c>
      <c r="P22" s="15" t="s">
        <v>27</v>
      </c>
      <c r="Q22" s="15" t="s">
        <v>27</v>
      </c>
      <c r="R22" s="15" t="s">
        <v>99</v>
      </c>
      <c r="S22" s="21">
        <v>4340001014325</v>
      </c>
    </row>
    <row r="23" spans="1:19" s="6" customFormat="1" ht="84" customHeight="1" x14ac:dyDescent="0.2">
      <c r="A23" s="13">
        <f t="shared" si="0"/>
        <v>16</v>
      </c>
      <c r="B23" s="15" t="s">
        <v>100</v>
      </c>
      <c r="C23" s="15" t="s">
        <v>101</v>
      </c>
      <c r="D23" s="15" t="s">
        <v>102</v>
      </c>
      <c r="E23" s="16">
        <v>45462</v>
      </c>
      <c r="F23" s="15" t="s">
        <v>103</v>
      </c>
      <c r="G23" s="15" t="s">
        <v>104</v>
      </c>
      <c r="H23" s="15" t="s">
        <v>26</v>
      </c>
      <c r="I23" s="22" t="s">
        <v>27</v>
      </c>
      <c r="J23" s="17">
        <v>1078000</v>
      </c>
      <c r="K23" s="18" t="s">
        <v>27</v>
      </c>
      <c r="L23" s="19" t="s">
        <v>27</v>
      </c>
      <c r="M23" s="18" t="s">
        <v>27</v>
      </c>
      <c r="N23" s="20">
        <v>1</v>
      </c>
      <c r="O23" s="20">
        <v>0</v>
      </c>
      <c r="P23" s="15" t="s">
        <v>27</v>
      </c>
      <c r="Q23" s="15" t="s">
        <v>27</v>
      </c>
      <c r="R23" s="15" t="s">
        <v>105</v>
      </c>
      <c r="S23" s="21">
        <v>2010005013622</v>
      </c>
    </row>
    <row r="24" spans="1:19" s="6" customFormat="1" ht="84" customHeight="1" x14ac:dyDescent="0.2">
      <c r="A24" s="13">
        <f t="shared" si="0"/>
        <v>17</v>
      </c>
      <c r="B24" s="15" t="s">
        <v>106</v>
      </c>
      <c r="C24" s="15" t="s">
        <v>52</v>
      </c>
      <c r="D24" s="15" t="s">
        <v>53</v>
      </c>
      <c r="E24" s="16">
        <v>45467</v>
      </c>
      <c r="F24" s="15" t="s">
        <v>107</v>
      </c>
      <c r="G24" s="15" t="s">
        <v>108</v>
      </c>
      <c r="H24" s="15" t="s">
        <v>26</v>
      </c>
      <c r="I24" s="22" t="s">
        <v>27</v>
      </c>
      <c r="J24" s="17">
        <v>1276000</v>
      </c>
      <c r="K24" s="18" t="s">
        <v>27</v>
      </c>
      <c r="L24" s="19" t="s">
        <v>27</v>
      </c>
      <c r="M24" s="18" t="s">
        <v>27</v>
      </c>
      <c r="N24" s="20">
        <v>1</v>
      </c>
      <c r="O24" s="20">
        <v>0</v>
      </c>
      <c r="P24" s="15" t="s">
        <v>27</v>
      </c>
      <c r="Q24" s="15" t="s">
        <v>27</v>
      </c>
      <c r="R24" s="15" t="s">
        <v>109</v>
      </c>
      <c r="S24" s="21">
        <v>2340005004836</v>
      </c>
    </row>
    <row r="25" spans="1:19" s="6" customFormat="1" ht="84" customHeight="1" x14ac:dyDescent="0.2">
      <c r="A25" s="13">
        <f t="shared" si="0"/>
        <v>18</v>
      </c>
      <c r="B25" s="15" t="s">
        <v>110</v>
      </c>
      <c r="C25" s="15" t="s">
        <v>52</v>
      </c>
      <c r="D25" s="15" t="s">
        <v>53</v>
      </c>
      <c r="E25" s="16">
        <v>45467</v>
      </c>
      <c r="F25" s="15" t="s">
        <v>111</v>
      </c>
      <c r="G25" s="15" t="s">
        <v>112</v>
      </c>
      <c r="H25" s="15" t="s">
        <v>26</v>
      </c>
      <c r="I25" s="17" t="s">
        <v>27</v>
      </c>
      <c r="J25" s="17">
        <v>1243000</v>
      </c>
      <c r="K25" s="18" t="s">
        <v>27</v>
      </c>
      <c r="L25" s="19" t="s">
        <v>27</v>
      </c>
      <c r="M25" s="18" t="s">
        <v>27</v>
      </c>
      <c r="N25" s="20">
        <v>1</v>
      </c>
      <c r="O25" s="20">
        <v>0</v>
      </c>
      <c r="P25" s="15" t="s">
        <v>27</v>
      </c>
      <c r="Q25" s="15" t="s">
        <v>27</v>
      </c>
      <c r="R25" s="15" t="s">
        <v>113</v>
      </c>
      <c r="S25" s="21">
        <v>2340005006246</v>
      </c>
    </row>
    <row r="26" spans="1:19" s="6" customFormat="1" ht="84" customHeight="1" x14ac:dyDescent="0.2">
      <c r="A26" s="13">
        <f t="shared" si="0"/>
        <v>19</v>
      </c>
      <c r="B26" s="15" t="s">
        <v>114</v>
      </c>
      <c r="C26" s="15" t="s">
        <v>22</v>
      </c>
      <c r="D26" s="15" t="s">
        <v>23</v>
      </c>
      <c r="E26" s="16">
        <v>45469</v>
      </c>
      <c r="F26" s="15" t="s">
        <v>115</v>
      </c>
      <c r="G26" s="15" t="s">
        <v>116</v>
      </c>
      <c r="H26" s="15" t="s">
        <v>26</v>
      </c>
      <c r="I26" s="17" t="s">
        <v>27</v>
      </c>
      <c r="J26" s="17">
        <v>1493800</v>
      </c>
      <c r="K26" s="18" t="s">
        <v>27</v>
      </c>
      <c r="L26" s="19" t="s">
        <v>27</v>
      </c>
      <c r="M26" s="18" t="s">
        <v>27</v>
      </c>
      <c r="N26" s="20">
        <v>1</v>
      </c>
      <c r="O26" s="20">
        <v>0</v>
      </c>
      <c r="P26" s="15" t="s">
        <v>27</v>
      </c>
      <c r="Q26" s="15" t="s">
        <v>117</v>
      </c>
      <c r="R26" s="15" t="s">
        <v>118</v>
      </c>
      <c r="S26" s="21">
        <v>7290802024946</v>
      </c>
    </row>
    <row r="27" spans="1:19" s="6" customFormat="1" ht="84" customHeight="1" x14ac:dyDescent="0.2">
      <c r="A27" s="13">
        <f t="shared" si="0"/>
        <v>20</v>
      </c>
      <c r="B27" s="15" t="s">
        <v>119</v>
      </c>
      <c r="C27" s="15" t="s">
        <v>22</v>
      </c>
      <c r="D27" s="15" t="s">
        <v>23</v>
      </c>
      <c r="E27" s="16">
        <v>45469</v>
      </c>
      <c r="F27" s="15" t="s">
        <v>115</v>
      </c>
      <c r="G27" s="15" t="s">
        <v>116</v>
      </c>
      <c r="H27" s="15" t="s">
        <v>26</v>
      </c>
      <c r="I27" s="17" t="s">
        <v>27</v>
      </c>
      <c r="J27" s="17">
        <v>1499850</v>
      </c>
      <c r="K27" s="18" t="s">
        <v>27</v>
      </c>
      <c r="L27" s="19" t="s">
        <v>27</v>
      </c>
      <c r="M27" s="18" t="s">
        <v>27</v>
      </c>
      <c r="N27" s="20">
        <v>1</v>
      </c>
      <c r="O27" s="20">
        <v>0</v>
      </c>
      <c r="P27" s="15" t="s">
        <v>27</v>
      </c>
      <c r="Q27" s="15" t="s">
        <v>117</v>
      </c>
      <c r="R27" s="15" t="s">
        <v>118</v>
      </c>
      <c r="S27" s="21">
        <v>7290802024946</v>
      </c>
    </row>
    <row r="28" spans="1:19" s="6" customFormat="1" ht="84" customHeight="1" x14ac:dyDescent="0.2">
      <c r="A28" s="13">
        <f t="shared" si="0"/>
        <v>21</v>
      </c>
      <c r="B28" s="15" t="s">
        <v>120</v>
      </c>
      <c r="C28" s="15" t="s">
        <v>121</v>
      </c>
      <c r="D28" s="15" t="s">
        <v>122</v>
      </c>
      <c r="E28" s="16">
        <v>45469</v>
      </c>
      <c r="F28" s="15" t="s">
        <v>123</v>
      </c>
      <c r="G28" s="15" t="s">
        <v>124</v>
      </c>
      <c r="H28" s="15" t="s">
        <v>38</v>
      </c>
      <c r="I28" s="17">
        <v>35953500</v>
      </c>
      <c r="J28" s="17">
        <v>34100000</v>
      </c>
      <c r="K28" s="18">
        <v>0.94799999999999995</v>
      </c>
      <c r="L28" s="19" t="s">
        <v>27</v>
      </c>
      <c r="M28" s="18" t="s">
        <v>27</v>
      </c>
      <c r="N28" s="20">
        <v>1</v>
      </c>
      <c r="O28" s="20">
        <v>0</v>
      </c>
      <c r="P28" s="15" t="s">
        <v>39</v>
      </c>
      <c r="Q28" s="15" t="s">
        <v>27</v>
      </c>
      <c r="R28" s="15" t="s">
        <v>125</v>
      </c>
      <c r="S28" s="23">
        <v>7340002022159</v>
      </c>
    </row>
    <row r="29" spans="1:19" s="6" customFormat="1" ht="84" customHeight="1" x14ac:dyDescent="0.2">
      <c r="A29" s="13">
        <f t="shared" si="0"/>
        <v>22</v>
      </c>
      <c r="B29" s="15" t="s">
        <v>126</v>
      </c>
      <c r="C29" s="15" t="s">
        <v>121</v>
      </c>
      <c r="D29" s="15" t="s">
        <v>122</v>
      </c>
      <c r="E29" s="16">
        <v>45469</v>
      </c>
      <c r="F29" s="15" t="s">
        <v>127</v>
      </c>
      <c r="G29" s="15" t="s">
        <v>128</v>
      </c>
      <c r="H29" s="15" t="s">
        <v>38</v>
      </c>
      <c r="I29" s="17">
        <v>72061000</v>
      </c>
      <c r="J29" s="17">
        <v>71500000</v>
      </c>
      <c r="K29" s="18">
        <v>0.99199999999999999</v>
      </c>
      <c r="L29" s="19" t="s">
        <v>27</v>
      </c>
      <c r="M29" s="18" t="s">
        <v>27</v>
      </c>
      <c r="N29" s="20">
        <v>1</v>
      </c>
      <c r="O29" s="20">
        <v>0</v>
      </c>
      <c r="P29" s="15" t="s">
        <v>39</v>
      </c>
      <c r="Q29" s="15" t="s">
        <v>27</v>
      </c>
      <c r="R29" s="15" t="s">
        <v>129</v>
      </c>
      <c r="S29" s="23">
        <v>6340001012021</v>
      </c>
    </row>
    <row r="30" spans="1:19" s="6" customFormat="1" ht="84" customHeight="1" x14ac:dyDescent="0.2">
      <c r="A30" s="13">
        <f t="shared" si="0"/>
        <v>23</v>
      </c>
      <c r="B30" s="15" t="s">
        <v>130</v>
      </c>
      <c r="C30" s="15" t="s">
        <v>68</v>
      </c>
      <c r="D30" s="15" t="s">
        <v>69</v>
      </c>
      <c r="E30" s="16">
        <v>45469</v>
      </c>
      <c r="F30" s="15" t="s">
        <v>131</v>
      </c>
      <c r="G30" s="15" t="s">
        <v>132</v>
      </c>
      <c r="H30" s="15" t="s">
        <v>26</v>
      </c>
      <c r="I30" s="17">
        <v>6795800</v>
      </c>
      <c r="J30" s="17">
        <v>6490000</v>
      </c>
      <c r="K30" s="18">
        <v>0.95499999999999996</v>
      </c>
      <c r="L30" s="19" t="s">
        <v>27</v>
      </c>
      <c r="M30" s="18" t="s">
        <v>27</v>
      </c>
      <c r="N30" s="20">
        <v>1</v>
      </c>
      <c r="O30" s="20">
        <v>0</v>
      </c>
      <c r="P30" s="15" t="s">
        <v>39</v>
      </c>
      <c r="Q30" s="15" t="s">
        <v>27</v>
      </c>
      <c r="R30" s="15" t="s">
        <v>133</v>
      </c>
      <c r="S30" s="21">
        <v>2300001005420</v>
      </c>
    </row>
    <row r="31" spans="1:19" s="6" customFormat="1" ht="84" customHeight="1" x14ac:dyDescent="0.2">
      <c r="A31" s="13">
        <f t="shared" si="0"/>
        <v>24</v>
      </c>
      <c r="B31" s="15" t="s">
        <v>134</v>
      </c>
      <c r="C31" s="15" t="s">
        <v>22</v>
      </c>
      <c r="D31" s="15" t="s">
        <v>23</v>
      </c>
      <c r="E31" s="16">
        <v>45470</v>
      </c>
      <c r="F31" s="15" t="s">
        <v>135</v>
      </c>
      <c r="G31" s="15" t="s">
        <v>136</v>
      </c>
      <c r="H31" s="15" t="s">
        <v>26</v>
      </c>
      <c r="I31" s="17" t="s">
        <v>27</v>
      </c>
      <c r="J31" s="17">
        <v>2033900</v>
      </c>
      <c r="K31" s="18" t="s">
        <v>27</v>
      </c>
      <c r="L31" s="19" t="s">
        <v>27</v>
      </c>
      <c r="M31" s="18" t="s">
        <v>27</v>
      </c>
      <c r="N31" s="20">
        <v>1</v>
      </c>
      <c r="O31" s="20">
        <v>0</v>
      </c>
      <c r="P31" s="15" t="s">
        <v>27</v>
      </c>
      <c r="Q31" s="15" t="s">
        <v>117</v>
      </c>
      <c r="R31" s="15" t="s">
        <v>137</v>
      </c>
      <c r="S31" s="24">
        <v>7290001033113</v>
      </c>
    </row>
  </sheetData>
  <mergeCells count="22">
    <mergeCell ref="A1:Q1"/>
    <mergeCell ref="J4:J7"/>
    <mergeCell ref="I4:I7"/>
    <mergeCell ref="F4:G4"/>
    <mergeCell ref="G5:G7"/>
    <mergeCell ref="O5:O7"/>
    <mergeCell ref="L4:M4"/>
    <mergeCell ref="H4:H7"/>
    <mergeCell ref="M5:M7"/>
    <mergeCell ref="C4:D4"/>
    <mergeCell ref="A4:A7"/>
    <mergeCell ref="B4:B7"/>
    <mergeCell ref="A2:Q2"/>
    <mergeCell ref="P4:P7"/>
    <mergeCell ref="N4:N7"/>
    <mergeCell ref="D5:D7"/>
    <mergeCell ref="C5:C7"/>
    <mergeCell ref="Q4:Q7"/>
    <mergeCell ref="L5:L7"/>
    <mergeCell ref="K4:K7"/>
    <mergeCell ref="E4:E7"/>
    <mergeCell ref="F5:F7"/>
  </mergeCells>
  <phoneticPr fontId="2"/>
  <conditionalFormatting sqref="E1:E7 E32:E1048576">
    <cfRule type="cellIs" dxfId="0" priority="1672" operator="between">
      <formula>43586</formula>
      <formula>43830</formula>
    </cfRule>
  </conditionalFormatting>
  <dataValidations xWindow="1066" yWindow="857" count="12">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S8:S31" xr:uid="{B57D666E-7FFA-48F8-A1FE-800E7DAB7E0C}"/>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F31" xr:uid="{3DA4552B-20C6-4B43-81BA-8220746E5268}"/>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R8:R31" xr:uid="{1B63CCF1-F385-450D-80F2-3827B1CB970B}"/>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8:I31" xr:uid="{4C76FA05-59CA-4FFE-804E-B1A9FE8E40B1}"/>
    <dataValidation allowBlank="1" showInputMessage="1" showErrorMessage="1" prompt="都道府県を省略せず記載_x000a_商号又は名称を「個人情報非公表」とした場合は、原則住所も「個人情報非公表」としてください。" sqref="G8:G31" xr:uid="{D5436792-3C34-4B85-9E2E-843F84E8E9EA}"/>
    <dataValidation allowBlank="1" showInputMessage="1" showErrorMessage="1" prompt="当初契約締結日時点の契約担当官等を記載" sqref="C8:C31" xr:uid="{2484E259-4445-46B9-B299-82D5AD4E7963}"/>
    <dataValidation allowBlank="1" showInputMessage="1" showErrorMessage="1" prompt="都道府県を省略せず記載" sqref="D8:D31" xr:uid="{362B3E59-8437-4955-9692-FC2D8DEA6AD4}"/>
    <dataValidation type="whole" errorStyle="warning" operator="greaterThanOrEqual" showInputMessage="1" showErrorMessage="1" error="１以上の数値が入力されていません！_x000a__x000a_" sqref="N8:N31" xr:uid="{603CCD36-999A-4D74-BCE3-B58D0AD81E7E}">
      <formula1>1</formula1>
    </dataValidation>
    <dataValidation type="date" errorStyle="warning" showInputMessage="1" showErrorMessage="1" error="当年度内の日ではありません" prompt="当初契約締結日を記載_x000a_※「R○.○.○」を入力すると、自動的に「令和○年○月○日」と表示されます。" sqref="E8:E31" xr:uid="{C0F24584-F864-4228-84AD-41FCCF170406}">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8:J31" xr:uid="{0280FEF3-BBE2-4F45-B517-29CF2AE05A4B}">
      <formula1>1</formula1>
      <formula2>I8</formula2>
    </dataValidation>
    <dataValidation type="whole" errorStyle="warning" showInputMessage="1" showErrorMessage="1" error="応札者数を超えていませんか？_x000a_また、該当法人がいない場合は「0」の入力となっていますか？" sqref="O8:O31" xr:uid="{5C857EAE-6D2C-4D7F-A83C-07BB456E6BEB}">
      <formula1>0</formula1>
      <formula2>N8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8:K31" xr:uid="{C8DB0FE9-8149-4A14-A2E6-B27C281DA3DB}">
      <formula1>ROUNDDOWN(J8/I8,3)</formula1>
    </dataValidation>
  </dataValidations>
  <printOptions horizontalCentered="1"/>
  <pageMargins left="0.19685039370078741" right="0.19685039370078741" top="0.51181102362204722" bottom="0.11811023622047245" header="0.19685039370078741" footer="0.19685039370078741"/>
  <pageSetup paperSize="9" scale="61" fitToHeight="0" orientation="landscape" cellComments="asDisplayed" r:id="rId1"/>
  <headerFooter alignWithMargins="0"/>
  <rowBreaks count="1" manualBreakCount="1">
    <brk id="15"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物役(競争)</vt:lpstr>
      <vt:lpstr>'物役(競争)'!Print_Area</vt:lpstr>
      <vt:lpstr>'物役(競争)'!Print_Titles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2019-09-25T04:19:24Z</dcterms:created>
  <dcterms:modified xsi:type="dcterms:W3CDTF">2024-07-09T08:48:50Z</dcterms:modified>
</cp:coreProperties>
</file>