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mln19_rinyacyou03\近畿中国森林管理局1\企画調整課\情報管理\002統計書\R元統計_R2作成\20210301確定版\"/>
    </mc:Choice>
  </mc:AlternateContent>
  <xr:revisionPtr revIDLastSave="0" documentId="8_{73CEA23B-520B-49DA-AA2E-A27DC2EBF4AA}" xr6:coauthVersionLast="45" xr6:coauthVersionMax="45" xr10:uidLastSave="{00000000-0000-0000-0000-000000000000}"/>
  <bookViews>
    <workbookView xWindow="-120" yWindow="-120" windowWidth="29040" windowHeight="15840" xr2:uid="{CA2E3BB4-80F5-4710-9072-E00E2A94AA50}"/>
  </bookViews>
  <sheets>
    <sheet name="9-2" sheetId="1" r:id="rId1"/>
  </sheets>
  <definedNames>
    <definedName name="_xlnm.Print_Titles" localSheetId="0">'9-2'!$2:$6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8" i="1" l="1"/>
  <c r="B46" i="1"/>
  <c r="B44" i="1"/>
  <c r="B42" i="1"/>
  <c r="B40" i="1"/>
  <c r="B38" i="1"/>
  <c r="B36" i="1"/>
  <c r="B34" i="1"/>
  <c r="B32" i="1"/>
  <c r="B30" i="1"/>
  <c r="B28" i="1"/>
  <c r="B26" i="1"/>
  <c r="B24" i="1"/>
  <c r="B22" i="1"/>
  <c r="B20" i="1"/>
  <c r="B16" i="1" s="1"/>
  <c r="G18" i="1"/>
  <c r="F18" i="1"/>
  <c r="E18" i="1"/>
  <c r="D18" i="1"/>
  <c r="C18" i="1"/>
  <c r="F17" i="1"/>
  <c r="G16" i="1"/>
  <c r="F16" i="1"/>
  <c r="E16" i="1"/>
  <c r="D16" i="1"/>
  <c r="C16" i="1"/>
  <c r="F15" i="1"/>
  <c r="B18" i="1" l="1"/>
</calcChain>
</file>

<file path=xl/sharedStrings.xml><?xml version="1.0" encoding="utf-8"?>
<sst xmlns="http://schemas.openxmlformats.org/spreadsheetml/2006/main" count="43" uniqueCount="29">
  <si>
    <t>９－２  職員</t>
    <phoneticPr fontId="1"/>
  </si>
  <si>
    <t>単位（人数：人）</t>
    <rPh sb="0" eb="2">
      <t>タンイ</t>
    </rPh>
    <rPh sb="3" eb="5">
      <t>ニンズウ</t>
    </rPh>
    <rPh sb="6" eb="7">
      <t>ニン</t>
    </rPh>
    <phoneticPr fontId="1"/>
  </si>
  <si>
    <t>年次
森林管理（局）署</t>
    <rPh sb="8" eb="9">
      <t>キョク</t>
    </rPh>
    <rPh sb="10" eb="11">
      <t>ショ</t>
    </rPh>
    <phoneticPr fontId="1"/>
  </si>
  <si>
    <t>総 数</t>
  </si>
  <si>
    <t>指定職</t>
    <rPh sb="0" eb="3">
      <t>シテイショク</t>
    </rPh>
    <phoneticPr fontId="1"/>
  </si>
  <si>
    <t>スタッフ職</t>
    <rPh sb="4" eb="5">
      <t>ショク</t>
    </rPh>
    <phoneticPr fontId="1"/>
  </si>
  <si>
    <t>行政職</t>
    <rPh sb="0" eb="3">
      <t>ギョウセイショク</t>
    </rPh>
    <phoneticPr fontId="1"/>
  </si>
  <si>
    <t>休職者</t>
  </si>
  <si>
    <t>森林技術員</t>
    <rPh sb="0" eb="2">
      <t>シンリン</t>
    </rPh>
    <rPh sb="2" eb="4">
      <t>ギジュツ</t>
    </rPh>
    <rPh sb="4" eb="5">
      <t>イン</t>
    </rPh>
    <phoneticPr fontId="1"/>
  </si>
  <si>
    <t>署総数</t>
  </si>
  <si>
    <t>　</t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</si>
  <si>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</si>
  <si>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</si>
  <si>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</si>
  <si>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</si>
  <si>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兵庫</t>
    <rPh sb="0" eb="2">
      <t>ヒョウゴ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</si>
  <si>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</si>
  <si>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</si>
  <si>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</si>
  <si>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</si>
  <si>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広島北部</t>
    <rPh sb="0" eb="2">
      <t>ヒロシマ</t>
    </rPh>
    <rPh sb="2" eb="4">
      <t>ホクブ</t>
    </rPh>
    <phoneticPr fontId="1"/>
  </si>
  <si>
    <t>広島</t>
    <rPh sb="0" eb="2">
      <t>ヒロシマ</t>
    </rPh>
    <phoneticPr fontId="1"/>
  </si>
  <si>
    <t>本局</t>
    <rPh sb="0" eb="2">
      <t>ホンキョク</t>
    </rPh>
    <phoneticPr fontId="1"/>
  </si>
  <si>
    <t>（京都大阪）</t>
    <phoneticPr fontId="1"/>
  </si>
  <si>
    <t>（奈良）</t>
    <phoneticPr fontId="1"/>
  </si>
  <si>
    <t>（山口）</t>
    <phoneticPr fontId="1"/>
  </si>
  <si>
    <t>１　休職者以下は、総数に含まない。</t>
  </si>
  <si>
    <t>２　組合専従休職者は休職者欄に(   )外書した。</t>
  </si>
  <si>
    <t>３　「森林技術員」は定員外の常勤労務者である。</t>
    <rPh sb="3" eb="5">
      <t>シンリン</t>
    </rPh>
    <rPh sb="5" eb="8">
      <t>ギジュツイン</t>
    </rPh>
    <rPh sb="10" eb="12">
      <t>テイイン</t>
    </rPh>
    <rPh sb="12" eb="13">
      <t>ガイ</t>
    </rPh>
    <rPh sb="14" eb="16">
      <t>ジョウキン</t>
    </rPh>
    <rPh sb="16" eb="18">
      <t>ロウム</t>
    </rPh>
    <rPh sb="18" eb="19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</si>
</sst>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76" formatCode="_ * \(#,##0\)_ ;_ * \(\-#,##0\)_ ;_ * &quot;&quot;_ ;_ @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41" fontId="2" fillId="0" borderId="1" xfId="0" applyNumberFormat="1" applyFont="1" applyBorder="1">
      <alignment vertical="center"/>
    </xf>
    <xf numFmtId="176" fontId="2" fillId="0" borderId="7" xfId="0" applyNumberFormat="1" applyFont="1" applyBorder="1">
      <alignment vertical="center"/>
    </xf>
    <xf numFmtId="58" fontId="2" fillId="0" borderId="5" xfId="0" applyNumberFormat="1" applyFont="1" applyBorder="1" applyAlignment="1">
      <alignment horizontal="distributed" vertical="center"/>
    </xf>
    <xf numFmtId="41" fontId="2" fillId="0" borderId="5" xfId="0" applyNumberFormat="1" applyFont="1" applyBorder="1">
      <alignment vertical="center"/>
    </xf>
    <xf numFmtId="41" fontId="2" fillId="0" borderId="8" xfId="0" applyNumberFormat="1" applyFont="1" applyBorder="1">
      <alignment vertical="center"/>
    </xf>
    <xf numFmtId="0" fontId="2" fillId="0" borderId="9" xfId="0" applyFont="1" applyBorder="1" applyAlignment="1">
      <alignment horizontal="distributed" vertical="center"/>
    </xf>
    <xf numFmtId="41" fontId="2" fillId="0" borderId="9" xfId="0" applyNumberFormat="1" applyFont="1" applyBorder="1">
      <alignment vertical="center"/>
    </xf>
    <xf numFmtId="176" fontId="2" fillId="0" borderId="10" xfId="0" applyNumberFormat="1" applyFont="1" applyBorder="1">
      <alignment vertical="center"/>
    </xf>
    <xf numFmtId="58" fontId="2" fillId="0" borderId="11" xfId="0" applyNumberFormat="1" applyFont="1" applyBorder="1" applyAlignment="1">
      <alignment horizontal="distributed" vertical="center"/>
    </xf>
    <xf numFmtId="41" fontId="2" fillId="0" borderId="11" xfId="0" applyNumberFormat="1" applyFont="1" applyBorder="1">
      <alignment vertical="center"/>
    </xf>
    <xf numFmtId="41" fontId="2" fillId="0" borderId="12" xfId="0" applyNumberFormat="1" applyFont="1" applyBorder="1">
      <alignment vertical="center"/>
    </xf>
    <xf numFmtId="0" fontId="2" fillId="0" borderId="5" xfId="0" applyFont="1" applyBorder="1" applyAlignment="1">
      <alignment horizontal="distributed" vertical="center"/>
    </xf>
    <xf numFmtId="176" fontId="2" fillId="0" borderId="8" xfId="0" applyNumberFormat="1" applyFont="1" applyBorder="1">
      <alignment vertical="center"/>
    </xf>
    <xf numFmtId="0" fontId="3" fillId="0" borderId="5" xfId="0" applyFont="1" applyBorder="1" applyAlignment="1">
      <alignment horizontal="distributed" vertical="center"/>
    </xf>
    <xf numFmtId="41" fontId="3" fillId="0" borderId="5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58" fontId="3" fillId="0" borderId="13" xfId="0" applyNumberFormat="1" applyFont="1" applyBorder="1" applyAlignment="1">
      <alignment horizontal="distributed" vertical="center"/>
    </xf>
    <xf numFmtId="41" fontId="3" fillId="0" borderId="13" xfId="0" applyNumberFormat="1" applyFont="1" applyBorder="1">
      <alignment vertical="center"/>
    </xf>
    <xf numFmtId="41" fontId="3" fillId="0" borderId="8" xfId="0" applyNumberFormat="1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41" fontId="2" fillId="0" borderId="15" xfId="0" applyNumberFormat="1" applyFont="1" applyBorder="1">
      <alignment vertical="center"/>
    </xf>
    <xf numFmtId="176" fontId="2" fillId="0" borderId="16" xfId="0" applyNumberFormat="1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2" fillId="0" borderId="8" xfId="0" applyNumberFormat="1" applyFont="1" applyBorder="1" applyProtection="1">
      <alignment vertical="center"/>
      <protection locked="0"/>
    </xf>
    <xf numFmtId="41" fontId="2" fillId="0" borderId="5" xfId="0" applyNumberFormat="1" applyFont="1" applyBorder="1" applyProtection="1">
      <alignment vertical="center"/>
      <protection locked="0"/>
    </xf>
    <xf numFmtId="41" fontId="2" fillId="0" borderId="5" xfId="0" applyNumberFormat="1" applyFont="1" applyBorder="1" applyAlignment="1" applyProtection="1">
      <alignment horizontal="right" vertical="center"/>
      <protection locked="0"/>
    </xf>
    <xf numFmtId="41" fontId="2" fillId="0" borderId="8" xfId="0" applyNumberFormat="1" applyFont="1" applyBorder="1" applyProtection="1">
      <alignment vertical="center"/>
      <protection locked="0"/>
    </xf>
    <xf numFmtId="0" fontId="2" fillId="0" borderId="19" xfId="0" applyFont="1" applyBorder="1" applyAlignment="1">
      <alignment horizontal="center" vertical="center"/>
    </xf>
    <xf numFmtId="176" fontId="2" fillId="0" borderId="10" xfId="0" applyNumberFormat="1" applyFont="1" applyBorder="1" applyProtection="1">
      <alignment vertical="center"/>
      <protection locked="0"/>
    </xf>
    <xf numFmtId="41" fontId="2" fillId="0" borderId="11" xfId="0" applyNumberFormat="1" applyFont="1" applyBorder="1" applyProtection="1">
      <alignment vertical="center"/>
      <protection locked="0"/>
    </xf>
    <xf numFmtId="41" fontId="2" fillId="0" borderId="12" xfId="0" applyNumberFormat="1" applyFont="1" applyBorder="1" applyProtection="1">
      <alignment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1" fontId="2" fillId="0" borderId="6" xfId="0" applyNumberFormat="1" applyFont="1" applyBorder="1">
      <alignment vertical="center"/>
    </xf>
    <xf numFmtId="41" fontId="2" fillId="0" borderId="6" xfId="0" applyNumberFormat="1" applyFont="1" applyBorder="1" applyProtection="1">
      <alignment vertical="center"/>
      <protection locked="0"/>
    </xf>
    <xf numFmtId="41" fontId="2" fillId="0" borderId="20" xfId="0" applyNumberFormat="1" applyFont="1" applyBorder="1" applyProtection="1">
      <alignment vertical="center"/>
      <protection locked="0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93469-819D-4F23-997F-BB3246E36CA9}">
  <sheetPr codeName="Sheet45">
    <pageSetUpPr fitToPage="1"/>
  </sheetPr>
  <dimension ref="A1:G54"/>
  <sheetViews>
    <sheetView tabSelected="1" zoomScaleNormal="100" workbookViewId="0">
      <selection activeCell="D3" sqref="D3:D6"/>
    </sheetView>
  </sheetViews>
  <sheetFormatPr defaultRowHeight="13.5" x14ac:dyDescent="0.15"/>
  <cols>
    <col min="1" max="1" width="17.875" customWidth="1"/>
    <col min="2" max="7" width="11.25" customWidth="1"/>
  </cols>
  <sheetData>
    <row r="1" spans="1:7" x14ac:dyDescent="0.15">
      <c r="A1" t="s">
        <v>0</v>
      </c>
    </row>
    <row r="2" spans="1:7" x14ac:dyDescent="0.15">
      <c r="G2" s="1" t="s">
        <v>1</v>
      </c>
    </row>
    <row r="3" spans="1:7" ht="13.5" customHeight="1" x14ac:dyDescent="0.15">
      <c r="A3" s="2" t="s">
        <v>2</v>
      </c>
      <c r="B3" s="3" t="s">
        <v>3</v>
      </c>
      <c r="C3" s="4" t="s">
        <v>4</v>
      </c>
      <c r="D3" s="4" t="s">
        <v>5</v>
      </c>
      <c r="E3" s="5" t="s">
        <v>6</v>
      </c>
      <c r="F3" s="6" t="s">
        <v>7</v>
      </c>
      <c r="G3" s="4" t="s">
        <v>8</v>
      </c>
    </row>
    <row r="4" spans="1:7" ht="13.5" customHeight="1" x14ac:dyDescent="0.15">
      <c r="A4" s="7"/>
      <c r="B4" s="3"/>
      <c r="C4" s="3"/>
      <c r="D4" s="3"/>
      <c r="E4" s="8"/>
      <c r="F4" s="6"/>
      <c r="G4" s="3"/>
    </row>
    <row r="5" spans="1:7" x14ac:dyDescent="0.15">
      <c r="A5" s="7"/>
      <c r="B5" s="3"/>
      <c r="C5" s="3"/>
      <c r="D5" s="3"/>
      <c r="E5" s="8"/>
      <c r="F5" s="6"/>
      <c r="G5" s="3"/>
    </row>
    <row r="6" spans="1:7" x14ac:dyDescent="0.15">
      <c r="A6" s="9"/>
      <c r="B6" s="3"/>
      <c r="C6" s="3"/>
      <c r="D6" s="3"/>
      <c r="E6" s="8"/>
      <c r="F6" s="6"/>
      <c r="G6" s="3"/>
    </row>
    <row r="7" spans="1:7" x14ac:dyDescent="0.15">
      <c r="A7" s="10"/>
      <c r="B7" s="11"/>
      <c r="C7" s="11"/>
      <c r="D7" s="11"/>
      <c r="E7" s="11"/>
      <c r="F7" s="12">
        <v>1</v>
      </c>
      <c r="G7" s="11"/>
    </row>
    <row r="8" spans="1:7" x14ac:dyDescent="0.15">
      <c r="A8" s="13">
        <v>42461</v>
      </c>
      <c r="B8" s="14">
        <v>446</v>
      </c>
      <c r="C8" s="14">
        <v>1</v>
      </c>
      <c r="D8" s="14">
        <v>0</v>
      </c>
      <c r="E8" s="14">
        <v>445</v>
      </c>
      <c r="F8" s="15">
        <v>9</v>
      </c>
      <c r="G8" s="14">
        <v>1</v>
      </c>
    </row>
    <row r="9" spans="1:7" x14ac:dyDescent="0.15">
      <c r="A9" s="16"/>
      <c r="B9" s="17"/>
      <c r="C9" s="17"/>
      <c r="D9" s="17"/>
      <c r="E9" s="17"/>
      <c r="F9" s="18">
        <v>1</v>
      </c>
      <c r="G9" s="17"/>
    </row>
    <row r="10" spans="1:7" x14ac:dyDescent="0.15">
      <c r="A10" s="19">
        <v>42826</v>
      </c>
      <c r="B10" s="20">
        <v>437</v>
      </c>
      <c r="C10" s="20">
        <v>1</v>
      </c>
      <c r="D10" s="20">
        <v>0</v>
      </c>
      <c r="E10" s="20">
        <v>436</v>
      </c>
      <c r="F10" s="21">
        <v>7</v>
      </c>
      <c r="G10" s="20">
        <v>1</v>
      </c>
    </row>
    <row r="11" spans="1:7" x14ac:dyDescent="0.15">
      <c r="A11" s="22"/>
      <c r="B11" s="14"/>
      <c r="C11" s="14"/>
      <c r="D11" s="14"/>
      <c r="E11" s="14"/>
      <c r="F11" s="23">
        <v>1</v>
      </c>
      <c r="G11" s="14"/>
    </row>
    <row r="12" spans="1:7" x14ac:dyDescent="0.15">
      <c r="A12" s="13">
        <v>43191</v>
      </c>
      <c r="B12" s="14">
        <v>435</v>
      </c>
      <c r="C12" s="14">
        <v>1</v>
      </c>
      <c r="D12" s="14">
        <v>0</v>
      </c>
      <c r="E12" s="14">
        <v>434</v>
      </c>
      <c r="F12" s="15">
        <v>6</v>
      </c>
      <c r="G12" s="14">
        <v>0</v>
      </c>
    </row>
    <row r="13" spans="1:7" x14ac:dyDescent="0.15">
      <c r="A13" s="16"/>
      <c r="B13" s="17"/>
      <c r="C13" s="17"/>
      <c r="D13" s="17"/>
      <c r="E13" s="17"/>
      <c r="F13" s="18">
        <v>1</v>
      </c>
      <c r="G13" s="17"/>
    </row>
    <row r="14" spans="1:7" x14ac:dyDescent="0.15">
      <c r="A14" s="19">
        <v>43556</v>
      </c>
      <c r="B14" s="20">
        <v>439</v>
      </c>
      <c r="C14" s="20">
        <v>1</v>
      </c>
      <c r="D14" s="20">
        <v>0</v>
      </c>
      <c r="E14" s="20">
        <v>438</v>
      </c>
      <c r="F14" s="21">
        <v>5</v>
      </c>
      <c r="G14" s="20">
        <v>0</v>
      </c>
    </row>
    <row r="15" spans="1:7" x14ac:dyDescent="0.15">
      <c r="A15" s="24"/>
      <c r="B15" s="25"/>
      <c r="C15" s="25"/>
      <c r="D15" s="25"/>
      <c r="E15" s="25"/>
      <c r="F15" s="26">
        <f>IF(F19&gt;0,F19,0)+IF(F21&gt;0,F21,0)+IF(F23&gt;0,F23,0)+IF(F25&gt;0,F25,0)+IF(F27&gt;0,F27,0)+IF(F29&gt;0,F29,0)+IF(F31&gt;0,F31,0)+IF(F33&gt;0,F33,0)+IF(F35&gt;0,F35,0)+IF(F37&gt;0,F37,0)+IF(F39&gt;0,F39,0)+IF(F41&gt;0,F41,0)+IF(F43&gt;0,F43,0)+IF(F45&gt;0,F45,0)+IF(F47&gt;0,F47,0)</f>
        <v>1</v>
      </c>
      <c r="G15" s="25"/>
    </row>
    <row r="16" spans="1:7" ht="14.25" thickBot="1" x14ac:dyDescent="0.2">
      <c r="A16" s="27">
        <v>43922</v>
      </c>
      <c r="B16" s="28">
        <f t="shared" ref="B16:G16" si="0">IF(B20&gt;0,B20,0)+IF(B22&gt;0,B22,0)+IF(B24&gt;0,B24,0)+IF(B26&gt;0,B26,0)+IF(B28&gt;0,B28,0)+IF(B30&gt;0,B30,0)+IF(B32&gt;0,B32,0)+IF(B34&gt;0,B34,0)+IF(B36&gt;0,B36,0)+IF(B38&gt;0,B38,0)+IF(B40&gt;0,B40,0)+IF(B42&gt;0,B42,0)+IF(B44&gt;0,B44,0)+IF(B46&gt;0,B46,0)+IF(B48&gt;0,B48,0)</f>
        <v>440</v>
      </c>
      <c r="C16" s="28">
        <f t="shared" si="0"/>
        <v>1</v>
      </c>
      <c r="D16" s="28">
        <f t="shared" si="0"/>
        <v>0</v>
      </c>
      <c r="E16" s="28">
        <f t="shared" si="0"/>
        <v>439</v>
      </c>
      <c r="F16" s="29">
        <f t="shared" si="0"/>
        <v>4</v>
      </c>
      <c r="G16" s="28">
        <f t="shared" si="0"/>
        <v>0</v>
      </c>
    </row>
    <row r="17" spans="1:7" ht="14.25" thickTop="1" x14ac:dyDescent="0.15">
      <c r="A17" s="30"/>
      <c r="B17" s="31"/>
      <c r="C17" s="31"/>
      <c r="D17" s="31"/>
      <c r="E17" s="31"/>
      <c r="F17" s="32">
        <f t="shared" ref="F17:F18" si="1">SUMIF(F19,"&gt;0")+SUMIF(F21,"&gt;0")+SUMIF(F23,"&gt;0")+SUMIF(F25,"&gt;0")+SUMIF(F27,"&gt;0")+SUMIF(F29,"&gt;0")+SUMIF(F31,"&gt;0")+SUMIF(F33,"&gt;0")+SUMIF(F35,"&gt;0")+SUMIF(F37,"&gt;0")+SUMIF(F39,"&gt;0")</f>
        <v>0</v>
      </c>
      <c r="G17" s="31"/>
    </row>
    <row r="18" spans="1:7" x14ac:dyDescent="0.15">
      <c r="A18" s="33" t="s">
        <v>9</v>
      </c>
      <c r="B18" s="20">
        <f t="shared" ref="B18:G18" si="2">SUMIF(B20,"&gt;0")+SUMIF(B22,"&gt;0")+SUMIF(B24,"&gt;0")+SUMIF(B26,"&gt;0")+SUMIF(B28,"&gt;0")+SUMIF(B30,"&gt;0")+SUMIF(B32,"&gt;0")+SUMIF(B34,"&gt;0")+SUMIF(B36,"&gt;0")+SUMIF(B38,"&gt;0")+SUMIF(B40,"&gt;0")</f>
        <v>260</v>
      </c>
      <c r="C18" s="20">
        <f t="shared" si="2"/>
        <v>0</v>
      </c>
      <c r="D18" s="20">
        <f t="shared" si="2"/>
        <v>0</v>
      </c>
      <c r="E18" s="20">
        <f t="shared" si="2"/>
        <v>260</v>
      </c>
      <c r="F18" s="21">
        <f t="shared" si="1"/>
        <v>2</v>
      </c>
      <c r="G18" s="20">
        <f t="shared" si="2"/>
        <v>0</v>
      </c>
    </row>
    <row r="19" spans="1:7" x14ac:dyDescent="0.15">
      <c r="A19" s="34" t="s">
        <v>10</v>
      </c>
      <c r="B19" s="14"/>
      <c r="C19" s="14"/>
      <c r="D19" s="14"/>
      <c r="E19" s="14"/>
      <c r="F19" s="35">
        <v>0</v>
      </c>
      <c r="G19" s="14"/>
    </row>
    <row r="20" spans="1:7" x14ac:dyDescent="0.15">
      <c r="A20" s="34" t="s">
        <v>11</v>
      </c>
      <c r="B20" s="14">
        <f>IF(C20&gt;0,C20,0)+IF(D20&gt;0,D20,0)+IF(E20&gt;0,E20,0)</f>
        <v>16</v>
      </c>
      <c r="C20" s="36">
        <v>0</v>
      </c>
      <c r="D20" s="37">
        <v>0</v>
      </c>
      <c r="E20" s="37">
        <v>16</v>
      </c>
      <c r="F20" s="38">
        <v>0</v>
      </c>
      <c r="G20" s="37">
        <v>0</v>
      </c>
    </row>
    <row r="21" spans="1:7" x14ac:dyDescent="0.15">
      <c r="A21" s="39" t="s">
        <v>10</v>
      </c>
      <c r="B21" s="17"/>
      <c r="C21" s="17"/>
      <c r="D21" s="17"/>
      <c r="E21" s="17"/>
      <c r="F21" s="40">
        <v>0</v>
      </c>
      <c r="G21" s="17"/>
    </row>
    <row r="22" spans="1:7" x14ac:dyDescent="0.15">
      <c r="A22" s="33" t="s">
        <v>12</v>
      </c>
      <c r="B22" s="20">
        <f>IF(C22&gt;0,C22,0)+IF(D22&gt;0,D22,0)+IF(E22&gt;0,E22,0)</f>
        <v>20</v>
      </c>
      <c r="C22" s="41">
        <v>0</v>
      </c>
      <c r="D22" s="41">
        <v>0</v>
      </c>
      <c r="E22" s="41">
        <v>20</v>
      </c>
      <c r="F22" s="38">
        <v>1</v>
      </c>
      <c r="G22" s="41">
        <v>0</v>
      </c>
    </row>
    <row r="23" spans="1:7" x14ac:dyDescent="0.15">
      <c r="A23" s="34" t="s">
        <v>10</v>
      </c>
      <c r="B23" s="14"/>
      <c r="C23" s="17"/>
      <c r="D23" s="17"/>
      <c r="E23" s="17"/>
      <c r="F23" s="40">
        <v>0</v>
      </c>
      <c r="G23" s="17"/>
    </row>
    <row r="24" spans="1:7" x14ac:dyDescent="0.15">
      <c r="A24" s="34" t="s">
        <v>13</v>
      </c>
      <c r="B24" s="14">
        <f>IF(C24&gt;0,C24,0)+IF(D24&gt;0,D24,0)+IF(E24&gt;0,E24,0)</f>
        <v>25</v>
      </c>
      <c r="C24" s="41">
        <v>0</v>
      </c>
      <c r="D24" s="41">
        <v>0</v>
      </c>
      <c r="E24" s="41">
        <v>25</v>
      </c>
      <c r="F24" s="38">
        <v>0</v>
      </c>
      <c r="G24" s="41">
        <v>0</v>
      </c>
    </row>
    <row r="25" spans="1:7" x14ac:dyDescent="0.15">
      <c r="A25" s="39" t="s">
        <v>10</v>
      </c>
      <c r="B25" s="17"/>
      <c r="C25" s="17"/>
      <c r="D25" s="17"/>
      <c r="E25" s="17"/>
      <c r="F25" s="40">
        <v>0</v>
      </c>
      <c r="G25" s="17"/>
    </row>
    <row r="26" spans="1:7" x14ac:dyDescent="0.15">
      <c r="A26" s="33" t="s">
        <v>14</v>
      </c>
      <c r="B26" s="20">
        <f>IF(C26&gt;0,C26,0)+IF(D26&gt;0,D26,0)+IF(E26&gt;0,E26,0)</f>
        <v>18</v>
      </c>
      <c r="C26" s="41">
        <v>0</v>
      </c>
      <c r="D26" s="41">
        <v>0</v>
      </c>
      <c r="E26" s="41">
        <v>18</v>
      </c>
      <c r="F26" s="42">
        <v>0</v>
      </c>
      <c r="G26" s="41">
        <v>0</v>
      </c>
    </row>
    <row r="27" spans="1:7" x14ac:dyDescent="0.15">
      <c r="A27" s="39" t="s">
        <v>10</v>
      </c>
      <c r="B27" s="17"/>
      <c r="C27" s="17"/>
      <c r="D27" s="17"/>
      <c r="E27" s="17"/>
      <c r="F27" s="40">
        <v>0</v>
      </c>
      <c r="G27" s="17"/>
    </row>
    <row r="28" spans="1:7" x14ac:dyDescent="0.15">
      <c r="A28" s="33" t="s">
        <v>15</v>
      </c>
      <c r="B28" s="20">
        <f>IF(C28&gt;0,C28,0)+IF(D28&gt;0,D28,0)+IF(E28&gt;0,E28,0)</f>
        <v>26</v>
      </c>
      <c r="C28" s="41">
        <v>0</v>
      </c>
      <c r="D28" s="41">
        <v>0</v>
      </c>
      <c r="E28" s="41">
        <v>26</v>
      </c>
      <c r="F28" s="38">
        <v>0</v>
      </c>
      <c r="G28" s="41">
        <v>0</v>
      </c>
    </row>
    <row r="29" spans="1:7" x14ac:dyDescent="0.15">
      <c r="A29" s="34" t="s">
        <v>10</v>
      </c>
      <c r="B29" s="14"/>
      <c r="C29" s="17"/>
      <c r="D29" s="17"/>
      <c r="E29" s="17"/>
      <c r="F29" s="40">
        <v>0</v>
      </c>
      <c r="G29" s="17"/>
    </row>
    <row r="30" spans="1:7" x14ac:dyDescent="0.15">
      <c r="A30" s="34" t="s">
        <v>16</v>
      </c>
      <c r="B30" s="14">
        <f>IF(C30&gt;0,C30,0)+IF(D30&gt;0,D30,0)+IF(E30&gt;0,E30,0)</f>
        <v>28</v>
      </c>
      <c r="C30" s="41">
        <v>0</v>
      </c>
      <c r="D30" s="41">
        <v>0</v>
      </c>
      <c r="E30" s="41">
        <v>28</v>
      </c>
      <c r="F30" s="38">
        <v>0</v>
      </c>
      <c r="G30" s="41">
        <v>0</v>
      </c>
    </row>
    <row r="31" spans="1:7" x14ac:dyDescent="0.15">
      <c r="A31" s="39" t="s">
        <v>10</v>
      </c>
      <c r="B31" s="17"/>
      <c r="C31" s="17"/>
      <c r="D31" s="17"/>
      <c r="E31" s="17"/>
      <c r="F31" s="40">
        <v>0</v>
      </c>
      <c r="G31" s="17"/>
    </row>
    <row r="32" spans="1:7" x14ac:dyDescent="0.15">
      <c r="A32" s="33" t="s">
        <v>17</v>
      </c>
      <c r="B32" s="20">
        <f>IF(C32&gt;0,C32,0)+IF(D32&gt;0,D32,0)+IF(E32&gt;0,E32,0)</f>
        <v>22</v>
      </c>
      <c r="C32" s="41">
        <v>0</v>
      </c>
      <c r="D32" s="41">
        <v>0</v>
      </c>
      <c r="E32" s="41">
        <v>22</v>
      </c>
      <c r="F32" s="38">
        <v>0</v>
      </c>
      <c r="G32" s="41">
        <v>0</v>
      </c>
    </row>
    <row r="33" spans="1:7" x14ac:dyDescent="0.15">
      <c r="A33" s="34" t="s">
        <v>10</v>
      </c>
      <c r="B33" s="14"/>
      <c r="C33" s="17"/>
      <c r="D33" s="17"/>
      <c r="E33" s="17"/>
      <c r="F33" s="40">
        <v>0</v>
      </c>
      <c r="G33" s="17"/>
    </row>
    <row r="34" spans="1:7" x14ac:dyDescent="0.15">
      <c r="A34" s="43" t="s">
        <v>18</v>
      </c>
      <c r="B34" s="20">
        <f>IF(C34&gt;0,C34,0)+IF(D34&gt;0,D34,0)+IF(E34&gt;0,E34,0)</f>
        <v>26</v>
      </c>
      <c r="C34" s="41">
        <v>0</v>
      </c>
      <c r="D34" s="41">
        <v>0</v>
      </c>
      <c r="E34" s="41">
        <v>26</v>
      </c>
      <c r="F34" s="42">
        <v>1</v>
      </c>
      <c r="G34" s="41">
        <v>0</v>
      </c>
    </row>
    <row r="35" spans="1:7" x14ac:dyDescent="0.15">
      <c r="A35" s="39" t="s">
        <v>10</v>
      </c>
      <c r="B35" s="17"/>
      <c r="C35" s="17"/>
      <c r="D35" s="17"/>
      <c r="E35" s="17"/>
      <c r="F35" s="40">
        <v>0</v>
      </c>
      <c r="G35" s="17"/>
    </row>
    <row r="36" spans="1:7" x14ac:dyDescent="0.15">
      <c r="A36" s="33" t="s">
        <v>19</v>
      </c>
      <c r="B36" s="14">
        <f>IF(C36&gt;0,C36,0)+IF(D36&gt;0,D36,0)+IF(E36&gt;0,E36,0)</f>
        <v>29</v>
      </c>
      <c r="C36" s="41">
        <v>0</v>
      </c>
      <c r="D36" s="41">
        <v>0</v>
      </c>
      <c r="E36" s="41">
        <v>29</v>
      </c>
      <c r="F36" s="38">
        <v>0</v>
      </c>
      <c r="G36" s="41">
        <v>0</v>
      </c>
    </row>
    <row r="37" spans="1:7" x14ac:dyDescent="0.15">
      <c r="A37" s="34" t="s">
        <v>10</v>
      </c>
      <c r="B37" s="17"/>
      <c r="C37" s="17"/>
      <c r="D37" s="17"/>
      <c r="E37" s="17"/>
      <c r="F37" s="40">
        <v>0</v>
      </c>
      <c r="G37" s="17"/>
    </row>
    <row r="38" spans="1:7" x14ac:dyDescent="0.15">
      <c r="A38" s="34" t="s">
        <v>20</v>
      </c>
      <c r="B38" s="20">
        <f>IF(C38&gt;0,C38,0)+IF(D38&gt;0,D38,0)+IF(E38&gt;0,E38,0)</f>
        <v>20</v>
      </c>
      <c r="C38" s="41">
        <v>0</v>
      </c>
      <c r="D38" s="41">
        <v>0</v>
      </c>
      <c r="E38" s="41">
        <v>20</v>
      </c>
      <c r="F38" s="38">
        <v>0</v>
      </c>
      <c r="G38" s="41">
        <v>0</v>
      </c>
    </row>
    <row r="39" spans="1:7" x14ac:dyDescent="0.15">
      <c r="A39" s="39" t="s">
        <v>10</v>
      </c>
      <c r="B39" s="14"/>
      <c r="C39" s="17"/>
      <c r="D39" s="17"/>
      <c r="E39" s="17"/>
      <c r="F39" s="40">
        <v>0</v>
      </c>
      <c r="G39" s="17"/>
    </row>
    <row r="40" spans="1:7" x14ac:dyDescent="0.15">
      <c r="A40" s="33" t="s">
        <v>21</v>
      </c>
      <c r="B40" s="20">
        <f>IF(C40&gt;0,C40,0)+IF(D40&gt;0,D40,0)+IF(E40&gt;0,E40,0)</f>
        <v>30</v>
      </c>
      <c r="C40" s="41">
        <v>0</v>
      </c>
      <c r="D40" s="41">
        <v>0</v>
      </c>
      <c r="E40" s="41">
        <v>30</v>
      </c>
      <c r="F40" s="42">
        <v>0</v>
      </c>
      <c r="G40" s="41">
        <v>0</v>
      </c>
    </row>
    <row r="41" spans="1:7" x14ac:dyDescent="0.15">
      <c r="A41" s="39" t="s">
        <v>10</v>
      </c>
      <c r="B41" s="17"/>
      <c r="C41" s="17"/>
      <c r="D41" s="17"/>
      <c r="E41" s="17"/>
      <c r="F41" s="40">
        <v>0</v>
      </c>
      <c r="G41" s="17"/>
    </row>
    <row r="42" spans="1:7" x14ac:dyDescent="0.15">
      <c r="A42" s="33" t="s">
        <v>22</v>
      </c>
      <c r="B42" s="14">
        <f>IF(C42&gt;0,C42,0)+IF(D42&gt;0,D42,0)+IF(E42&gt;0,E42,0)</f>
        <v>119</v>
      </c>
      <c r="C42" s="41">
        <v>1</v>
      </c>
      <c r="D42" s="41">
        <v>0</v>
      </c>
      <c r="E42" s="41">
        <v>118</v>
      </c>
      <c r="F42" s="38">
        <v>2</v>
      </c>
      <c r="G42" s="41">
        <v>0</v>
      </c>
    </row>
    <row r="43" spans="1:7" x14ac:dyDescent="0.15">
      <c r="A43" s="34" t="s">
        <v>10</v>
      </c>
      <c r="B43" s="17"/>
      <c r="C43" s="17"/>
      <c r="D43" s="17"/>
      <c r="E43" s="17"/>
      <c r="F43" s="40">
        <v>1</v>
      </c>
      <c r="G43" s="17"/>
    </row>
    <row r="44" spans="1:7" x14ac:dyDescent="0.15">
      <c r="A44" s="34" t="s">
        <v>23</v>
      </c>
      <c r="B44" s="20">
        <f>IF(C44&gt;0,C44,0)+IF(D44&gt;0,D44,0)+IF(E44&gt;0,E44,0)</f>
        <v>20</v>
      </c>
      <c r="C44" s="41">
        <v>0</v>
      </c>
      <c r="D44" s="41">
        <v>0</v>
      </c>
      <c r="E44" s="41">
        <v>20</v>
      </c>
      <c r="F44" s="38">
        <v>0</v>
      </c>
      <c r="G44" s="41">
        <v>0</v>
      </c>
    </row>
    <row r="45" spans="1:7" x14ac:dyDescent="0.15">
      <c r="A45" s="39" t="s">
        <v>10</v>
      </c>
      <c r="B45" s="14"/>
      <c r="C45" s="17"/>
      <c r="D45" s="17"/>
      <c r="E45" s="17"/>
      <c r="F45" s="40">
        <v>0</v>
      </c>
      <c r="G45" s="17"/>
    </row>
    <row r="46" spans="1:7" x14ac:dyDescent="0.15">
      <c r="A46" s="33" t="s">
        <v>24</v>
      </c>
      <c r="B46" s="14">
        <f>IF(C46&gt;0,C46,0)+IF(D46&gt;0,D46,0)+IF(E46&gt;0,E46,0)</f>
        <v>21</v>
      </c>
      <c r="C46" s="41">
        <v>0</v>
      </c>
      <c r="D46" s="41">
        <v>0</v>
      </c>
      <c r="E46" s="41">
        <v>21</v>
      </c>
      <c r="F46" s="38">
        <v>0</v>
      </c>
      <c r="G46" s="41">
        <v>0</v>
      </c>
    </row>
    <row r="47" spans="1:7" x14ac:dyDescent="0.15">
      <c r="A47" s="34" t="s">
        <v>10</v>
      </c>
      <c r="B47" s="17"/>
      <c r="C47" s="17"/>
      <c r="D47" s="17"/>
      <c r="E47" s="17"/>
      <c r="F47" s="40">
        <v>0</v>
      </c>
      <c r="G47" s="17"/>
    </row>
    <row r="48" spans="1:7" x14ac:dyDescent="0.15">
      <c r="A48" s="44" t="s">
        <v>25</v>
      </c>
      <c r="B48" s="45">
        <f>IF(C48&gt;0,C48,0)+IF(D48&gt;0,D48,0)+IF(E48&gt;0,E48,0)</f>
        <v>20</v>
      </c>
      <c r="C48" s="46">
        <v>0</v>
      </c>
      <c r="D48" s="46">
        <v>0</v>
      </c>
      <c r="E48" s="46">
        <v>20</v>
      </c>
      <c r="F48" s="47">
        <v>0</v>
      </c>
      <c r="G48" s="46">
        <v>0</v>
      </c>
    </row>
    <row r="49" spans="1:1" x14ac:dyDescent="0.15">
      <c r="A49" s="48" t="s">
        <v>26</v>
      </c>
    </row>
    <row r="50" spans="1:1" x14ac:dyDescent="0.15">
      <c r="A50" s="48" t="s">
        <v>27</v>
      </c>
    </row>
    <row r="51" spans="1:1" x14ac:dyDescent="0.15">
      <c r="A51" s="48" t="s">
        <v>28</v>
      </c>
    </row>
    <row r="52" spans="1:1" x14ac:dyDescent="0.15">
      <c r="A52" s="48"/>
    </row>
    <row r="53" spans="1:1" x14ac:dyDescent="0.15">
      <c r="A53" s="48"/>
    </row>
    <row r="54" spans="1:1" x14ac:dyDescent="0.15">
      <c r="A54" s="48"/>
    </row>
  </sheetData>
  <mergeCells count="7">
    <mergeCell ref="G3:G6"/>
    <mergeCell ref="A3:A6"/>
    <mergeCell ref="B3:B6"/>
    <mergeCell ref="C3:C6"/>
    <mergeCell ref="D3:D6"/>
    <mergeCell ref="E3:E6"/>
    <mergeCell ref="F3:F6"/>
  </mergeCells>
  <phoneticPr fontId="1"/>
  <dataValidations count="1">
    <dataValidation type="decimal" operator="greaterThanOrEqual" allowBlank="1" showInputMessage="1" showErrorMessage="1" sqref="C17:G48" xr:uid="{B52B347C-A3B1-4D38-BE21-E67238FC69D8}">
      <formula1>0</formula1>
    </dataValidation>
  </dataValidations>
  <pageMargins left="0.78740157480314965" right="0.78740157480314965" top="0.78740157480314965" bottom="0.39370078740157483" header="0" footer="0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9-2</vt:lpstr>
      <vt:lpstr>'9-2'!Print_Titles</vt:lpstr>
    </vt:vector>
  </TitlesOfParts>
  <Company>Forestry Agency KinkiChugoku Regional Forest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農林水産省</dc:creator>
  <cp:lastModifiedBy>農林水産省</cp:lastModifiedBy>
  <dcterms:created xsi:type="dcterms:W3CDTF">2021-03-01T06:38:57Z</dcterms:created>
  <dcterms:modified xsi:type="dcterms:W3CDTF">2021-03-01T06:39:02Z</dcterms:modified>
</cp:coreProperties>
</file>