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工事（随契）" sheetId="1" r:id="rId1"/>
  </sheets>
  <definedNames>
    <definedName name="_xlnm.Print_Area" localSheetId="0">'工事（随契）'!$A$1:$V$9</definedName>
  </definedNames>
  <calcPr fullCalcOnLoad="1"/>
</workbook>
</file>

<file path=xl/sharedStrings.xml><?xml version="1.0" encoding="utf-8"?>
<sst xmlns="http://schemas.openxmlformats.org/spreadsheetml/2006/main" count="59" uniqueCount="42">
  <si>
    <t>別紙様式３</t>
  </si>
  <si>
    <t>公益法人の場合</t>
  </si>
  <si>
    <t>公益法人の区分</t>
  </si>
  <si>
    <t>国所管、都道府県所管の区分</t>
  </si>
  <si>
    <t>公共調達適正化について（平成18年8月25日付け財計第2017号に基づく随意契約に係る情報の公開（公共工事）
及び公益法人に対する支出の公表・点検の方針について（平成24年6月1日行政改革本部決定）に基づく情報の公開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</si>
  <si>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</si>
  <si>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</si>
  <si>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</si>
  <si>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</si>
  <si>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</si>
  <si>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</si>
  <si>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</si>
  <si>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</si>
  <si>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</si>
  <si>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</si>
  <si>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</si>
  <si>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</si>
  <si>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</si>
  <si>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</si>
  <si>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</si>
  <si>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</si>
  <si>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</si>
  <si>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</si>
  <si>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</si>
  <si>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</si>
  <si>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うち農林水産省出身者</t>
  </si>
  <si>
    <t>うち公益社団法人又は公益財団法人（特例社団法人又は特例財団法人を含む。）</t>
  </si>
  <si>
    <t>-</t>
  </si>
  <si>
    <t>大汝（中ノ川中流）山腹工事
(石川県白山市尾添　大汝国有林）
H27.6.18～H27.7.31
(土木工事一式(山腹工事18ha))</t>
  </si>
  <si>
    <t>分任支出負担行為担当官
石川森林管理署長
小林　伸一</t>
  </si>
  <si>
    <t>石川県金沢市田上本町71街区1番</t>
  </si>
  <si>
    <t>株式会社 山崎組</t>
  </si>
  <si>
    <t>石川県白山市尾添イ55</t>
  </si>
  <si>
    <t>会計法第29条の3第4項(緊急随意契約)</t>
  </si>
  <si>
    <t>本工事はH27年5月に石川県白山市大汝国有林内において、融雪に伴う既存崩壊地の拡大が確認され、この崩壊地拡大による手取川での濁水発生の影響を早急に軽減する必要があるため、会計法（昭和22年法律第35号）第29の3第4項(緊急の必要により競争に付することができない場合）に該当するものとして、随意契約とした。</t>
  </si>
  <si>
    <t>高松山B-3地区災害復旧工事
(広島県広島市安佐北区　高松山国有林)
H27.6.5～H28.3.10
(土木工事一式(渓間工１基))</t>
  </si>
  <si>
    <t>分任支出負担行為担当官
広島森林管理署長
冨田　幸一</t>
  </si>
  <si>
    <t>広島県広島市中区吉島東3-2-51</t>
  </si>
  <si>
    <t>株式会社 トーコー工業所</t>
  </si>
  <si>
    <t>岡山県真庭市上河内136-1</t>
  </si>
  <si>
    <t>予決令第99条の2(不落・不調随意契約)</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</si>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</sst>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0_);[Red]\(#,##0\)"/>
    <numFmt numFmtId="180" formatCode="0.000%"/>
  </numFmts>
  <fonts count="4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b/>
      <sz val="11"/>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1"/>
      <name val="Calibri"/>
      <family val="3"/>
    </font>
    <font>
      <b/>
      <sz val="11"/>
      <name val="Calibri"/>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bottom/>
    </border>
    <border>
      <left style="thin"/>
      <right style="thin"/>
      <top style="thin"/>
      <bottom/>
    </border>
    <border>
      <left style="thin"/>
      <right/>
      <top/>
      <bottom/>
    </border>
    <border>
      <left style="thin"/>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29">
    <xf numFmtId="0" fontId="0" fillId="0" borderId="0" xfId="0"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0" xfId="0" applyBorder="1" applyAlignment="1">
      <alignment vertical="center"/>
    </xf>
    <xf numFmtId="0" fontId="42" fillId="0" borderId="11" xfId="0" applyFont="1" applyBorder="1" applyAlignment="1">
      <alignment vertical="center"/>
    </xf>
    <xf numFmtId="0" fontId="0" fillId="0" borderId="12" xfId="63" applyFont="1" applyFill="1" applyBorder="1" applyAlignment="1">
      <alignment horizontal="center" vertical="center" wrapText="1"/>
      <protection/>
    </xf>
    <xf numFmtId="177" fontId="0" fillId="0" borderId="12" xfId="63" applyNumberFormat="1" applyFont="1" applyFill="1" applyBorder="1" applyAlignment="1">
      <alignment horizontal="center" vertical="center" wrapText="1"/>
      <protection/>
    </xf>
    <xf numFmtId="180" fontId="0" fillId="0" borderId="12" xfId="63" applyNumberFormat="1" applyFont="1" applyFill="1" applyBorder="1" applyAlignment="1">
      <alignment horizontal="center" vertical="center" wrapText="1"/>
      <protection/>
    </xf>
    <xf numFmtId="3" fontId="0" fillId="0" borderId="12" xfId="63" applyNumberFormat="1" applyFont="1" applyFill="1" applyBorder="1" applyAlignment="1">
      <alignment horizontal="center" vertical="center" wrapText="1"/>
      <protection/>
    </xf>
    <xf numFmtId="3" fontId="0" fillId="33" borderId="12" xfId="63" applyNumberFormat="1" applyFont="1" applyFill="1" applyBorder="1" applyAlignment="1">
      <alignment horizontal="center" vertical="center" wrapText="1"/>
      <protection/>
    </xf>
    <xf numFmtId="0" fontId="0" fillId="33" borderId="12" xfId="63" applyFont="1" applyFill="1" applyBorder="1" applyAlignment="1">
      <alignment horizontal="center" vertical="center" wrapText="1"/>
      <protection/>
    </xf>
    <xf numFmtId="0" fontId="42" fillId="0" borderId="12" xfId="0" applyFont="1" applyBorder="1" applyAlignment="1">
      <alignment horizontal="center" vertical="center"/>
    </xf>
    <xf numFmtId="49" fontId="24" fillId="33" borderId="12" xfId="0" applyNumberFormat="1" applyFont="1" applyFill="1" applyBorder="1" applyAlignment="1">
      <alignment horizontal="left" vertical="center" wrapText="1"/>
    </xf>
    <xf numFmtId="0" fontId="0" fillId="33" borderId="12" xfId="63" applyFont="1" applyFill="1" applyBorder="1" applyAlignment="1">
      <alignment vertical="center" wrapText="1"/>
      <protection/>
    </xf>
    <xf numFmtId="49" fontId="24" fillId="34" borderId="12" xfId="0" applyNumberFormat="1" applyFont="1" applyFill="1" applyBorder="1" applyAlignment="1">
      <alignment horizontal="left" vertical="center" wrapText="1"/>
    </xf>
    <xf numFmtId="0" fontId="0" fillId="0" borderId="12" xfId="63" applyFont="1" applyFill="1" applyBorder="1" applyAlignment="1">
      <alignment vertical="center" wrapText="1"/>
      <protection/>
    </xf>
    <xf numFmtId="179" fontId="0" fillId="0" borderId="12" xfId="63" applyNumberFormat="1" applyFont="1" applyFill="1" applyBorder="1" applyAlignment="1">
      <alignment horizontal="right" vertical="center"/>
      <protection/>
    </xf>
    <xf numFmtId="49" fontId="43" fillId="33" borderId="12" xfId="0" applyNumberFormat="1" applyFont="1" applyFill="1" applyBorder="1" applyAlignment="1">
      <alignment horizontal="left" vertical="center" wrapText="1"/>
    </xf>
    <xf numFmtId="178" fontId="0" fillId="33" borderId="12" xfId="63" applyNumberFormat="1" applyFont="1" applyFill="1" applyBorder="1" applyAlignment="1">
      <alignment horizontal="center" vertical="center" wrapText="1"/>
      <protection/>
    </xf>
    <xf numFmtId="0" fontId="43" fillId="0" borderId="12" xfId="0" applyFont="1" applyBorder="1" applyAlignment="1">
      <alignment horizontal="left" vertical="center" wrapText="1"/>
    </xf>
    <xf numFmtId="0" fontId="43" fillId="0" borderId="12" xfId="63" applyFont="1" applyFill="1" applyBorder="1" applyAlignment="1">
      <alignment vertical="center" wrapText="1"/>
      <protection/>
    </xf>
    <xf numFmtId="0" fontId="44" fillId="33" borderId="12" xfId="63" applyFont="1" applyFill="1" applyBorder="1" applyAlignment="1">
      <alignment horizontal="left" vertical="center" wrapText="1"/>
      <protection/>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1" xfId="0" applyFont="1" applyBorder="1" applyAlignment="1">
      <alignment horizontal="center" vertical="center" wrapText="1"/>
    </xf>
    <xf numFmtId="178" fontId="0" fillId="33" borderId="12" xfId="63"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
  <sheetViews>
    <sheetView tabSelected="1" zoomScale="75" zoomScaleNormal="75" zoomScaleSheetLayoutView="100" zoomScalePageLayoutView="0" workbookViewId="0" topLeftCell="A1">
      <selection activeCell="E9" sqref="E9"/>
    </sheetView>
  </sheetViews>
  <sheetFormatPr defaultColWidth="9.00390625" defaultRowHeight="13.5"/>
  <cols>
    <col min="1" max="1" width="3.25390625" style="0" customWidth="1"/>
    <col min="2" max="2" width="26.25390625" style="0" customWidth="1"/>
    <col min="3" max="3" width="18.875" style="0" customWidth="1"/>
    <col min="4" max="4" width="12.625" style="0" customWidth="1"/>
    <col min="5" max="5" width="15.375" style="0" customWidth="1"/>
    <col min="6" max="8" width="11.25390625" style="0" customWidth="1"/>
    <col min="9" max="9" width="32.625" style="0" customWidth="1"/>
    <col min="10" max="11" width="7.125" style="0" customWidth="1"/>
    <col min="12" max="12" width="12.75390625" style="0" customWidth="1"/>
    <col min="13" max="13" width="11.50390625" style="0" customWidth="1"/>
    <col min="14" max="14" width="8.625" style="0" customWidth="1"/>
    <col min="15" max="16" width="5.625" style="0" customWidth="1"/>
    <col min="17" max="17" width="8.125" style="0" customWidth="1"/>
    <col min="18" max="19" width="5.625" style="0" customWidth="1"/>
    <col min="20" max="20" width="7.00390625" style="0" customWidth="1"/>
    <col min="21" max="21" width="7.375" style="0" customWidth="1"/>
    <col min="22" max="22" width="5.75390625" style="0" customWidth="1"/>
  </cols>
  <sheetData>
    <row r="1" spans="1:22" ht="60" customHeight="1">
      <c r="A1" s="1"/>
      <c r="B1" s="2" t="s">
        <v>0</v>
      </c>
      <c r="C1" s="1"/>
      <c r="D1" s="1"/>
      <c r="E1" s="1"/>
      <c r="F1" s="1"/>
      <c r="G1" s="1"/>
      <c r="H1" s="1"/>
      <c r="I1" s="1"/>
      <c r="J1" s="1"/>
      <c r="K1" s="1"/>
      <c r="L1" s="1"/>
      <c r="M1" s="1"/>
      <c r="N1" s="1"/>
      <c r="O1" s="1"/>
      <c r="P1" s="1"/>
      <c r="Q1" s="1"/>
      <c r="R1" s="1"/>
      <c r="S1" s="1"/>
      <c r="T1" s="1"/>
      <c r="U1" s="1"/>
      <c r="V1" s="1"/>
    </row>
    <row r="2" spans="1:22" ht="45" customHeight="1">
      <c r="A2" s="1"/>
      <c r="B2" s="25" t="s">
        <v>4</v>
      </c>
      <c r="C2" s="25"/>
      <c r="D2" s="25"/>
      <c r="E2" s="25"/>
      <c r="F2" s="25"/>
      <c r="G2" s="25"/>
      <c r="H2" s="25"/>
      <c r="I2" s="25"/>
      <c r="J2" s="25"/>
      <c r="K2" s="25"/>
      <c r="L2" s="25"/>
      <c r="M2" s="25"/>
      <c r="N2" s="25"/>
      <c r="O2" s="25"/>
      <c r="P2" s="25"/>
      <c r="Q2" s="25"/>
      <c r="R2" s="1"/>
      <c r="S2" s="1"/>
      <c r="T2" s="1"/>
      <c r="U2" s="1"/>
      <c r="V2" s="1"/>
    </row>
    <row r="3" spans="1:22" ht="45.75" customHeight="1">
      <c r="A3" s="3"/>
      <c r="B3" s="3"/>
      <c r="C3" s="3"/>
      <c r="D3" s="3"/>
      <c r="E3" s="3"/>
      <c r="F3" s="3"/>
      <c r="G3" s="3"/>
      <c r="H3" s="3"/>
      <c r="I3" s="3"/>
      <c r="J3" s="3"/>
      <c r="K3" s="3"/>
      <c r="L3" s="3"/>
      <c r="M3" s="3"/>
      <c r="N3" s="3"/>
      <c r="O3" s="3"/>
      <c r="P3" s="3"/>
      <c r="Q3" s="3"/>
      <c r="R3" s="3"/>
      <c r="S3" s="3"/>
      <c r="T3" s="3"/>
      <c r="U3" s="3"/>
      <c r="V3" s="3"/>
    </row>
    <row r="4" spans="1:22" ht="54" customHeight="1">
      <c r="A4" s="22"/>
      <c r="B4" s="22" t="s">
        <v>5</v>
      </c>
      <c r="C4" s="26" t="s">
        <v>6</v>
      </c>
      <c r="D4" s="27"/>
      <c r="E4" s="22" t="s">
        <v>7</v>
      </c>
      <c r="F4" s="26" t="s">
        <v>8</v>
      </c>
      <c r="G4" s="27"/>
      <c r="H4" s="22" t="s">
        <v>9</v>
      </c>
      <c r="I4" s="22" t="s">
        <v>10</v>
      </c>
      <c r="J4" s="26" t="s">
        <v>11</v>
      </c>
      <c r="K4" s="27"/>
      <c r="L4" s="22" t="s">
        <v>12</v>
      </c>
      <c r="M4" s="22" t="s">
        <v>13</v>
      </c>
      <c r="N4" s="22" t="s">
        <v>14</v>
      </c>
      <c r="O4" s="26" t="s">
        <v>1</v>
      </c>
      <c r="P4" s="27"/>
      <c r="Q4" s="24" t="s">
        <v>15</v>
      </c>
      <c r="R4" s="4"/>
      <c r="S4" s="24" t="s">
        <v>16</v>
      </c>
      <c r="T4" s="4"/>
      <c r="U4" s="22" t="s">
        <v>17</v>
      </c>
      <c r="V4" s="22" t="s">
        <v>18</v>
      </c>
    </row>
    <row r="5" spans="1:22" ht="45.75" customHeight="1">
      <c r="A5" s="22"/>
      <c r="B5" s="22"/>
      <c r="C5" s="23" t="s">
        <v>19</v>
      </c>
      <c r="D5" s="23" t="s">
        <v>20</v>
      </c>
      <c r="E5" s="22"/>
      <c r="F5" s="23" t="s">
        <v>21</v>
      </c>
      <c r="G5" s="23" t="s">
        <v>22</v>
      </c>
      <c r="H5" s="22"/>
      <c r="I5" s="22"/>
      <c r="J5" s="23" t="s">
        <v>23</v>
      </c>
      <c r="K5" s="23" t="s">
        <v>24</v>
      </c>
      <c r="L5" s="22"/>
      <c r="M5" s="22"/>
      <c r="N5" s="22"/>
      <c r="O5" s="23" t="s">
        <v>2</v>
      </c>
      <c r="P5" s="23" t="s">
        <v>3</v>
      </c>
      <c r="Q5" s="24"/>
      <c r="R5" s="23" t="s">
        <v>25</v>
      </c>
      <c r="S5" s="24"/>
      <c r="T5" s="23" t="s">
        <v>26</v>
      </c>
      <c r="U5" s="22"/>
      <c r="V5" s="22"/>
    </row>
    <row r="6" spans="1:22" ht="44.25" customHeight="1">
      <c r="A6" s="22"/>
      <c r="B6" s="22"/>
      <c r="C6" s="22"/>
      <c r="D6" s="22"/>
      <c r="E6" s="22"/>
      <c r="F6" s="22"/>
      <c r="G6" s="22"/>
      <c r="H6" s="22"/>
      <c r="I6" s="22"/>
      <c r="J6" s="22"/>
      <c r="K6" s="22"/>
      <c r="L6" s="22"/>
      <c r="M6" s="22"/>
      <c r="N6" s="22"/>
      <c r="O6" s="22"/>
      <c r="P6" s="22"/>
      <c r="Q6" s="24"/>
      <c r="R6" s="22"/>
      <c r="S6" s="24"/>
      <c r="T6" s="22"/>
      <c r="U6" s="22"/>
      <c r="V6" s="22"/>
    </row>
    <row r="7" spans="1:22" ht="45" customHeight="1">
      <c r="A7" s="22"/>
      <c r="B7" s="22"/>
      <c r="C7" s="22"/>
      <c r="D7" s="22"/>
      <c r="E7" s="22"/>
      <c r="F7" s="22"/>
      <c r="G7" s="22"/>
      <c r="H7" s="22"/>
      <c r="I7" s="22"/>
      <c r="J7" s="22"/>
      <c r="K7" s="22"/>
      <c r="L7" s="22"/>
      <c r="M7" s="22"/>
      <c r="N7" s="22"/>
      <c r="O7" s="22"/>
      <c r="P7" s="22"/>
      <c r="Q7" s="24"/>
      <c r="R7" s="22"/>
      <c r="S7" s="24"/>
      <c r="T7" s="22"/>
      <c r="U7" s="22"/>
      <c r="V7" s="22"/>
    </row>
    <row r="8" spans="1:22" ht="168" customHeight="1">
      <c r="A8" s="11">
        <v>1</v>
      </c>
      <c r="B8" s="12" t="s">
        <v>28</v>
      </c>
      <c r="C8" s="13" t="s">
        <v>29</v>
      </c>
      <c r="D8" s="13" t="s">
        <v>30</v>
      </c>
      <c r="E8" s="28">
        <v>42172</v>
      </c>
      <c r="F8" s="14" t="s">
        <v>31</v>
      </c>
      <c r="G8" s="14" t="s">
        <v>32</v>
      </c>
      <c r="H8" s="13" t="s">
        <v>33</v>
      </c>
      <c r="I8" s="15" t="s">
        <v>34</v>
      </c>
      <c r="J8" s="5" t="s">
        <v>27</v>
      </c>
      <c r="K8" s="10" t="s">
        <v>27</v>
      </c>
      <c r="L8" s="16">
        <v>201108960</v>
      </c>
      <c r="M8" s="16">
        <v>194400000</v>
      </c>
      <c r="N8" s="6">
        <f>ROUNDDOWN(M8/L8,3)</f>
        <v>0.966</v>
      </c>
      <c r="O8" s="7" t="s">
        <v>27</v>
      </c>
      <c r="P8" s="6" t="s">
        <v>27</v>
      </c>
      <c r="Q8" s="8" t="s">
        <v>27</v>
      </c>
      <c r="R8" s="8" t="s">
        <v>27</v>
      </c>
      <c r="S8" s="9">
        <v>5</v>
      </c>
      <c r="T8" s="9" t="s">
        <v>27</v>
      </c>
      <c r="U8" s="8" t="s">
        <v>27</v>
      </c>
      <c r="V8" s="5" t="s">
        <v>27</v>
      </c>
    </row>
    <row r="9" spans="1:22" ht="110.25" customHeight="1">
      <c r="A9" s="11">
        <v>2</v>
      </c>
      <c r="B9" s="17" t="s">
        <v>35</v>
      </c>
      <c r="C9" s="13" t="s">
        <v>36</v>
      </c>
      <c r="D9" s="13" t="s">
        <v>37</v>
      </c>
      <c r="E9" s="18">
        <v>42159</v>
      </c>
      <c r="F9" s="19" t="s">
        <v>38</v>
      </c>
      <c r="G9" s="19" t="s">
        <v>39</v>
      </c>
      <c r="H9" s="20" t="s">
        <v>40</v>
      </c>
      <c r="I9" s="21" t="s">
        <v>41</v>
      </c>
      <c r="J9" s="5" t="s">
        <v>27</v>
      </c>
      <c r="K9" s="10" t="s">
        <v>27</v>
      </c>
      <c r="L9" s="16">
        <v>31444200</v>
      </c>
      <c r="M9" s="16">
        <v>29160000</v>
      </c>
      <c r="N9" s="6">
        <f>ROUNDDOWN(M9/L9,3)</f>
        <v>0.927</v>
      </c>
      <c r="O9" s="7" t="s">
        <v>27</v>
      </c>
      <c r="P9" s="6" t="s">
        <v>27</v>
      </c>
      <c r="Q9" s="8" t="s">
        <v>27</v>
      </c>
      <c r="R9" s="8" t="s">
        <v>27</v>
      </c>
      <c r="S9" s="8">
        <v>3</v>
      </c>
      <c r="T9" s="9" t="s">
        <v>27</v>
      </c>
      <c r="U9" s="8" t="s">
        <v>27</v>
      </c>
      <c r="V9" s="5" t="s">
        <v>27</v>
      </c>
    </row>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sheetData>
  <sheetProtection/>
  <mergeCells count="27">
    <mergeCell ref="O5:O7"/>
    <mergeCell ref="A4:A7"/>
    <mergeCell ref="C5:C7"/>
    <mergeCell ref="U4:U7"/>
    <mergeCell ref="H4:H7"/>
    <mergeCell ref="M4:M7"/>
    <mergeCell ref="F5:F7"/>
    <mergeCell ref="B2:Q2"/>
    <mergeCell ref="B4:B7"/>
    <mergeCell ref="C4:D4"/>
    <mergeCell ref="E4:E7"/>
    <mergeCell ref="F4:G4"/>
    <mergeCell ref="I4:I7"/>
    <mergeCell ref="J4:K4"/>
    <mergeCell ref="N4:N7"/>
    <mergeCell ref="O4:P4"/>
    <mergeCell ref="Q4:Q7"/>
    <mergeCell ref="V4:V7"/>
    <mergeCell ref="D5:D7"/>
    <mergeCell ref="G5:G7"/>
    <mergeCell ref="K5:K7"/>
    <mergeCell ref="P5:P7"/>
    <mergeCell ref="R5:R7"/>
    <mergeCell ref="T5:T7"/>
    <mergeCell ref="J5:J7"/>
    <mergeCell ref="L4:L7"/>
    <mergeCell ref="S4:S7"/>
  </mergeCells>
  <dataValidations count="4">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N8:N9">
      <formula1>ROUNDDOWN(M8/L8,3)</formula1>
    </dataValidation>
    <dataValidation errorStyle="warning" type="date" showInputMessage="1" showErrorMessage="1" error="当年度内の日ではありません&#10;&#10;前年度に翌年度契約の入力作業を行う場合は、入力を続行してください" sqref="E8:E9">
      <formula1>IF(MONTH(NOW())&gt;3,DATE(YEAR(NOW()),4,1),DATE(YEAR(NOW())-1,4,1))</formula1>
      <formula2>IF(MONTH(NOW())&gt;3,DATE(YEAR(NOW())+1,3,31),DATE(YEAR(NOW()),3,31))</formula2>
    </dataValidation>
    <dataValidation errorStyle="warning" type="whole" operator="greaterThanOrEqual" showInputMessage="1" showErrorMessage="1" error="0以上の数値が入力されていません！&#10;&#10;" sqref="S8:S9">
      <formula1>0</formula1>
    </dataValidation>
    <dataValidation errorStyle="warning" type="whole" showInputMessage="1" showErrorMessage="1" error="応札者数を超えていませんか？&#10;また、該当法人がいない場合は「0」の入力となっていますか？" sqref="T8:U9">
      <formula1>0</formula1>
      <formula2>S8</formula2>
    </dataValidation>
  </dataValidations>
  <printOptions horizontalCentered="1"/>
  <pageMargins left="0.03937007874015748" right="0" top="0.5118110236220472" bottom="0.1968503937007874" header="0.07874015748031496" footer="0.31496062992125984"/>
  <pageSetup cellComments="asDisplayed"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2015-07-23T04:37:37Z</cp:lastPrinted>
  <dcterms:created xsi:type="dcterms:W3CDTF">2005-02-04T02:27:22Z</dcterms:created>
  <dcterms:modified xsi:type="dcterms:W3CDTF">2015-07-23T04:38:26Z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