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随契）" sheetId="1" r:id="rId1"/>
  </sheets>
  <definedNames>
    <definedName name="_xlnm.Print_Area" localSheetId="0">'物役（随契）'!$A$1:$V$9</definedName>
  </definedNames>
  <calcPr fullCalcOnLoad="1"/>
</workbook>
</file>

<file path=xl/sharedStrings.xml><?xml version="1.0" encoding="utf-8"?>
<sst xmlns="http://schemas.openxmlformats.org/spreadsheetml/2006/main" count="59" uniqueCount="42">
  <si>
    <t>別紙様式５</t>
  </si>
  <si>
    <t>公益法人の場合</t>
  </si>
  <si>
    <t>公益法人の区分</t>
  </si>
  <si>
    <t>国所管、都道府県所管の区分</t>
  </si>
  <si>
    <t>公共調達適正化について（平成18年8月25日付け財計第2017号に基づく随意契約に係る情報の公開（物品役務等）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</si>
  <si>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</si>
  <si>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</si>
  <si>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</si>
  <si>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</si>
  <si>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随意契約によることとした会計法令の根拠条文（企画競争等）</t>
  </si>
  <si>
    <t>競争性のない随意契約によらざるを得ない理由</t>
  </si>
  <si>
    <t>競争性のある契約に移行予定のもの</t>
  </si>
  <si>
    <t>予定価格</t>
  </si>
  <si>
    <t>契約金額</t>
  </si>
  <si>
    <t>落札率</t>
  </si>
  <si>
    <t>再就職の役員の数
（※契約の相手方が公益社団法人又は公益財団法人（特例社団法人又は特例財団法人を含む。）の場合の記載事項）</t>
  </si>
  <si>
    <t>提案者の数</t>
  </si>
  <si>
    <t>特別な競争参加資格
（※提案者の数が１の場合の記載事項）</t>
  </si>
  <si>
    <t>名称</t>
  </si>
  <si>
    <t>所在地</t>
  </si>
  <si>
    <t>商号又は名称</t>
  </si>
  <si>
    <t>住所</t>
  </si>
  <si>
    <t>移行困難な事由</t>
  </si>
  <si>
    <t>移行予定年限</t>
  </si>
  <si>
    <t>うち農林水産省出身者</t>
  </si>
  <si>
    <t>うち公益社団法人又は公益財団法人（特例社団法人又は特例財団法人を含む。）</t>
  </si>
  <si>
    <t>業務実績、
実務経験者の在籍等</t>
  </si>
  <si>
    <t>鍛冶屋又国有林災害対策緊急措置作業
(一式）</t>
  </si>
  <si>
    <t>分任支出負担行為担当官
三重森林管理署長
春原　武志</t>
  </si>
  <si>
    <t>三重県亀山市本町1-7-13</t>
  </si>
  <si>
    <t>株式会社 平野組</t>
  </si>
  <si>
    <t>三重県北牟婁郡紀北町紀伊長島区島原1009</t>
  </si>
  <si>
    <t>会計法第29条の3第4項（緊急随意契約）</t>
  </si>
  <si>
    <t>鍛冶屋又国有林での本作業は、本年8月に発生した台風の影響により、既設のｽﾘｯﾄﾀﾞﾑ内に大量の流木、土砂等が堆積し、今後の台風等により一部は下流に流出する危険性が高く、このような事態が発生した場合の下流部への影響(漁業等)が懸念されるため、緊急の当該堆積流木等の除去作業として随意契約とした。</t>
  </si>
  <si>
    <t>-</t>
  </si>
  <si>
    <t>大造山国有林外森林整備事業（間伐（存置対象を含む））
(全木伐倒(活用型間伐)　5,284m3外)</t>
  </si>
  <si>
    <t>分任支出負担行為担当官
広島北部森林管理署長
米田　雅人</t>
  </si>
  <si>
    <t>広島県三次市十日市中2-5-19</t>
  </si>
  <si>
    <t>神石郡森林組合</t>
  </si>
  <si>
    <t>広島県神石郡神石高原町安田175-1</t>
  </si>
  <si>
    <t>予決令第99条の2(不落・不調随意契約)</t>
  </si>
  <si>
    <t>備考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</si>
</sst>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16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3" fillId="0" borderId="11" xfId="0" applyFont="1" applyBorder="1" applyAlignment="1">
      <alignment vertical="center"/>
    </xf>
    <xf numFmtId="177" fontId="0" fillId="0" borderId="12" xfId="63" applyNumberFormat="1" applyFont="1" applyFill="1" applyBorder="1" applyAlignment="1">
      <alignment horizontal="left" vertical="center" wrapText="1"/>
      <protection/>
    </xf>
    <xf numFmtId="177" fontId="0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vertical="center" wrapText="1"/>
      <protection/>
    </xf>
    <xf numFmtId="0" fontId="4" fillId="33" borderId="12" xfId="63" applyFont="1" applyFill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0" fillId="33" borderId="14" xfId="63" applyFont="1" applyFill="1" applyBorder="1" applyAlignment="1">
      <alignment vertical="center" wrapText="1"/>
      <protection/>
    </xf>
    <xf numFmtId="0" fontId="0" fillId="33" borderId="12" xfId="63" applyFont="1" applyFill="1" applyBorder="1" applyAlignment="1">
      <alignment horizontal="left"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0" fontId="4" fillId="33" borderId="12" xfId="63" applyFont="1" applyFill="1" applyBorder="1" applyAlignment="1">
      <alignment horizontal="left" vertical="center" wrapText="1"/>
      <protection/>
    </xf>
    <xf numFmtId="0" fontId="0" fillId="0" borderId="12" xfId="63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45" fillId="34" borderId="12" xfId="0" applyNumberFormat="1" applyFont="1" applyFill="1" applyBorder="1" applyAlignment="1">
      <alignment horizontal="left" vertical="center" wrapText="1"/>
    </xf>
    <xf numFmtId="177" fontId="0" fillId="0" borderId="12" xfId="63" applyNumberFormat="1" applyFont="1" applyFill="1" applyBorder="1" applyAlignment="1">
      <alignment horizontal="center" vertical="center" wrapText="1"/>
      <protection/>
    </xf>
    <xf numFmtId="0" fontId="44" fillId="33" borderId="12" xfId="63" applyFont="1" applyFill="1" applyBorder="1" applyAlignment="1">
      <alignment vertical="center" wrapText="1"/>
      <protection/>
    </xf>
    <xf numFmtId="178" fontId="0" fillId="0" borderId="12" xfId="63" applyNumberFormat="1" applyFont="1" applyFill="1" applyBorder="1" applyAlignment="1">
      <alignment horizontal="center" vertical="center" shrinkToFit="1"/>
      <protection/>
    </xf>
    <xf numFmtId="178" fontId="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63" applyFont="1" applyFill="1" applyBorder="1" applyAlignment="1">
      <alignment horizontal="right" vertical="center" shrinkToFit="1"/>
      <protection/>
    </xf>
    <xf numFmtId="181" fontId="0" fillId="0" borderId="12" xfId="63" applyNumberFormat="1" applyFont="1" applyFill="1" applyBorder="1" applyAlignment="1">
      <alignment horizontal="right" vertical="center" shrinkToFit="1"/>
      <protection/>
    </xf>
    <xf numFmtId="180" fontId="0" fillId="0" borderId="12" xfId="0" applyNumberFormat="1" applyFont="1" applyFill="1" applyBorder="1" applyAlignment="1">
      <alignment horizontal="right" vertical="center" shrinkToFi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2.625" style="0" customWidth="1"/>
    <col min="3" max="3" width="18.625" style="0" customWidth="1"/>
    <col min="4" max="4" width="10.625" style="0" customWidth="1"/>
    <col min="5" max="5" width="12.625" style="0" customWidth="1"/>
    <col min="6" max="6" width="10.625" style="0" customWidth="1"/>
    <col min="7" max="7" width="11.625" style="0" customWidth="1"/>
    <col min="8" max="8" width="10.625" style="0" customWidth="1"/>
    <col min="9" max="9" width="28.625" style="0" customWidth="1"/>
    <col min="10" max="11" width="6.625" style="0" customWidth="1"/>
    <col min="12" max="13" width="10.625" style="0" customWidth="1"/>
    <col min="14" max="14" width="6.625" style="0" customWidth="1"/>
    <col min="15" max="16" width="5.625" style="0" customWidth="1"/>
    <col min="17" max="17" width="6.625" style="0" customWidth="1"/>
    <col min="18" max="18" width="5.00390625" style="0" customWidth="1"/>
    <col min="19" max="19" width="4.625" style="0" customWidth="1"/>
    <col min="20" max="20" width="5.625" style="0" customWidth="1"/>
    <col min="21" max="21" width="10.625" style="0" customWidth="1"/>
    <col min="22" max="22" width="4.625" style="0" customWidth="1"/>
  </cols>
  <sheetData>
    <row r="1" spans="1:22" ht="32.25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6.25" customHeight="1">
      <c r="A2" s="1"/>
      <c r="B2" s="28" t="s">
        <v>4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1"/>
      <c r="S2" s="1"/>
      <c r="T2" s="1"/>
      <c r="U2" s="1"/>
      <c r="V2" s="1"/>
    </row>
    <row r="3" spans="1:22" ht="18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4.25" customHeight="1">
      <c r="A4" s="26"/>
      <c r="B4" s="26" t="s">
        <v>5</v>
      </c>
      <c r="C4" s="29" t="s">
        <v>6</v>
      </c>
      <c r="D4" s="30"/>
      <c r="E4" s="26" t="s">
        <v>7</v>
      </c>
      <c r="F4" s="29" t="s">
        <v>8</v>
      </c>
      <c r="G4" s="30"/>
      <c r="H4" s="26" t="s">
        <v>9</v>
      </c>
      <c r="I4" s="26" t="s">
        <v>10</v>
      </c>
      <c r="J4" s="29" t="s">
        <v>11</v>
      </c>
      <c r="K4" s="30"/>
      <c r="L4" s="26" t="s">
        <v>12</v>
      </c>
      <c r="M4" s="26" t="s">
        <v>13</v>
      </c>
      <c r="N4" s="26" t="s">
        <v>14</v>
      </c>
      <c r="O4" s="29" t="s">
        <v>1</v>
      </c>
      <c r="P4" s="30"/>
      <c r="Q4" s="31" t="s">
        <v>15</v>
      </c>
      <c r="R4" s="4"/>
      <c r="S4" s="31" t="s">
        <v>16</v>
      </c>
      <c r="T4" s="4"/>
      <c r="U4" s="26" t="s">
        <v>17</v>
      </c>
      <c r="V4" s="26" t="s">
        <v>41</v>
      </c>
    </row>
    <row r="5" spans="1:22" ht="45.75" customHeight="1">
      <c r="A5" s="26"/>
      <c r="B5" s="26"/>
      <c r="C5" s="25" t="s">
        <v>18</v>
      </c>
      <c r="D5" s="25" t="s">
        <v>19</v>
      </c>
      <c r="E5" s="26"/>
      <c r="F5" s="25" t="s">
        <v>20</v>
      </c>
      <c r="G5" s="25" t="s">
        <v>21</v>
      </c>
      <c r="H5" s="26"/>
      <c r="I5" s="26"/>
      <c r="J5" s="26" t="s">
        <v>22</v>
      </c>
      <c r="K5" s="26" t="s">
        <v>23</v>
      </c>
      <c r="L5" s="26"/>
      <c r="M5" s="26"/>
      <c r="N5" s="26"/>
      <c r="O5" s="26" t="s">
        <v>2</v>
      </c>
      <c r="P5" s="26" t="s">
        <v>3</v>
      </c>
      <c r="Q5" s="31"/>
      <c r="R5" s="26" t="s">
        <v>24</v>
      </c>
      <c r="S5" s="31"/>
      <c r="T5" s="25" t="s">
        <v>25</v>
      </c>
      <c r="U5" s="26"/>
      <c r="V5" s="26"/>
    </row>
    <row r="6" spans="1:22" ht="44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31"/>
      <c r="R6" s="26"/>
      <c r="S6" s="31"/>
      <c r="T6" s="26"/>
      <c r="U6" s="26"/>
      <c r="V6" s="26"/>
    </row>
    <row r="7" spans="1:22" ht="107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9"/>
      <c r="R7" s="27"/>
      <c r="S7" s="29"/>
      <c r="T7" s="27"/>
      <c r="U7" s="27"/>
      <c r="V7" s="27"/>
    </row>
    <row r="8" spans="1:22" ht="153.75" customHeight="1">
      <c r="A8" s="9">
        <v>1</v>
      </c>
      <c r="B8" s="8" t="s">
        <v>27</v>
      </c>
      <c r="C8" s="11" t="s">
        <v>28</v>
      </c>
      <c r="D8" s="12" t="s">
        <v>29</v>
      </c>
      <c r="E8" s="20">
        <v>42261</v>
      </c>
      <c r="F8" s="13" t="s">
        <v>30</v>
      </c>
      <c r="G8" s="13" t="s">
        <v>31</v>
      </c>
      <c r="H8" s="13" t="s">
        <v>32</v>
      </c>
      <c r="I8" s="14" t="s">
        <v>33</v>
      </c>
      <c r="J8" s="6" t="s">
        <v>34</v>
      </c>
      <c r="K8" s="6" t="s">
        <v>34</v>
      </c>
      <c r="L8" s="22" t="s">
        <v>34</v>
      </c>
      <c r="M8" s="23">
        <v>3110400</v>
      </c>
      <c r="N8" s="15" t="s">
        <v>34</v>
      </c>
      <c r="O8" s="15" t="s">
        <v>34</v>
      </c>
      <c r="P8" s="15" t="s">
        <v>34</v>
      </c>
      <c r="Q8" s="15" t="s">
        <v>34</v>
      </c>
      <c r="R8" s="15" t="s">
        <v>34</v>
      </c>
      <c r="S8" s="16">
        <v>3</v>
      </c>
      <c r="T8" s="15">
        <v>0</v>
      </c>
      <c r="U8" s="15" t="s">
        <v>34</v>
      </c>
      <c r="V8" s="16" t="s">
        <v>34</v>
      </c>
    </row>
    <row r="9" spans="1:22" ht="120" customHeight="1">
      <c r="A9" s="10">
        <v>2</v>
      </c>
      <c r="B9" s="17" t="s">
        <v>35</v>
      </c>
      <c r="C9" s="13" t="s">
        <v>36</v>
      </c>
      <c r="D9" s="13" t="s">
        <v>37</v>
      </c>
      <c r="E9" s="21">
        <v>42249</v>
      </c>
      <c r="F9" s="7" t="s">
        <v>38</v>
      </c>
      <c r="G9" s="7" t="s">
        <v>39</v>
      </c>
      <c r="H9" s="13" t="s">
        <v>40</v>
      </c>
      <c r="I9" s="5" t="s">
        <v>34</v>
      </c>
      <c r="J9" s="6" t="s">
        <v>34</v>
      </c>
      <c r="K9" s="6" t="s">
        <v>34</v>
      </c>
      <c r="L9" s="24">
        <v>49584867</v>
      </c>
      <c r="M9" s="24">
        <v>49572000</v>
      </c>
      <c r="N9" s="18">
        <f>ROUNDDOWN(M9/L9,3)</f>
        <v>0.999</v>
      </c>
      <c r="O9" s="15" t="s">
        <v>34</v>
      </c>
      <c r="P9" s="15" t="s">
        <v>34</v>
      </c>
      <c r="Q9" s="15" t="s">
        <v>34</v>
      </c>
      <c r="R9" s="15" t="s">
        <v>34</v>
      </c>
      <c r="S9" s="16">
        <v>1</v>
      </c>
      <c r="T9" s="15">
        <v>0</v>
      </c>
      <c r="U9" s="19" t="s">
        <v>26</v>
      </c>
      <c r="V9" s="16" t="s">
        <v>34</v>
      </c>
    </row>
  </sheetData>
  <sheetProtection/>
  <mergeCells count="27">
    <mergeCell ref="V4:V7"/>
    <mergeCell ref="P5:P7"/>
    <mergeCell ref="E4:E7"/>
    <mergeCell ref="F4:G4"/>
    <mergeCell ref="U4:U7"/>
    <mergeCell ref="Q4:Q7"/>
    <mergeCell ref="S4:S7"/>
    <mergeCell ref="L4:L7"/>
    <mergeCell ref="G5:G7"/>
    <mergeCell ref="H4:H7"/>
    <mergeCell ref="J4:K4"/>
    <mergeCell ref="B4:B7"/>
    <mergeCell ref="C4:D4"/>
    <mergeCell ref="C5:C7"/>
    <mergeCell ref="D5:D7"/>
    <mergeCell ref="R5:R7"/>
    <mergeCell ref="N4:N7"/>
    <mergeCell ref="T5:T7"/>
    <mergeCell ref="B2:Q2"/>
    <mergeCell ref="A4:A7"/>
    <mergeCell ref="F5:F7"/>
    <mergeCell ref="M4:M7"/>
    <mergeCell ref="J5:J7"/>
    <mergeCell ref="K5:K7"/>
    <mergeCell ref="O4:P4"/>
    <mergeCell ref="O5:O7"/>
    <mergeCell ref="I4:I7"/>
  </mergeCells>
  <dataValidations count="6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M8">
      <formula1>1</formula1>
      <formula2>L8</formula2>
    </dataValidation>
    <dataValidation errorStyle="warning" type="whole" showInputMessage="1" showErrorMessage="1" error="応札者数を超えていませんか？&#10;また、該当法人がいない場合は「0」の入力となっていますか？" sqref="T8:T9">
      <formula1>0</formula1>
      <formula2>S8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I9:K9 N9 J8:K8">
      <formula1>ROUNDDOWN(H9/G9,3)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9">
      <formula1>IF(MONTH(NOW())&gt;3,DATE(YEAR(NOW()),4,1),DATE(YEAR(NOW())-1,4,1))</formula1>
      <formula2>IF(MONTH(NOW())&gt;3,DATE(YEAR(NOW())+1,3,31),DATE(YEAR(NOW()),3,31))</formula2>
    </dataValidation>
    <dataValidation showInputMessage="1" showErrorMessage="1" sqref="U9"/>
    <dataValidation errorStyle="warning" type="whole" operator="greaterThanOrEqual" showInputMessage="1" showErrorMessage="1" error="0以上の数値が入力されていません！&#10;&#10;" sqref="S8:S9">
      <formula1>0</formula1>
    </dataValidation>
  </dataValidations>
  <printOptions horizontalCentered="1"/>
  <pageMargins left="0" right="0" top="0.5118110236220472" bottom="0.1968503937007874" header="0" footer="0"/>
  <pageSetup cellComments="asDisplayed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Windows ユーザー</cp:lastModifiedBy>
  <cp:lastPrinted>2015-10-14T04:23:46Z</cp:lastPrinted>
  <dcterms:created xsi:type="dcterms:W3CDTF">2005-02-04T02:27:22Z</dcterms:created>
  <dcterms:modified xsi:type="dcterms:W3CDTF">2015-10-30T00:12:22Z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