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競争）" sheetId="1" r:id="rId1"/>
  </sheets>
  <definedNames>
    <definedName name="_xlnm.Print_Area" localSheetId="0">'工事（競争）'!$A$1:$Q$10</definedName>
  </definedNames>
  <calcPr fullCalcOnLoad="1"/>
</workbook>
</file>

<file path=xl/sharedStrings.xml><?xml version="1.0" encoding="utf-8"?>
<sst xmlns="http://schemas.openxmlformats.org/spreadsheetml/2006/main" count="51" uniqueCount="35">
  <si>
    <t>別紙様式２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</si>
  <si>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</si>
  <si>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</si>
  <si>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</si>
  <si>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</si>
  <si>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</si>
  <si>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</si>
  <si>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</si>
  <si>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</si>
  <si>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</si>
  <si>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</si>
  <si>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</si>
  <si>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</si>
  <si>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</si>
  <si>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</si>
  <si>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</si>
  <si>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</si>
  <si>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</si>
  <si>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</si>
  <si>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</si>
  <si>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</si>
  <si>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高松山C地区災害復旧工事
(広島県広島市安佐北区　高松山国有林）
H27.5.15～H28.3.10
(土木一式工事(渓間工2基）)</t>
  </si>
  <si>
    <t>広島県広島市中区吉島東3-2-51</t>
  </si>
  <si>
    <t>株式会社 日浦組</t>
  </si>
  <si>
    <t>広島県廿日市市津田1029</t>
  </si>
  <si>
    <t>一般競争契約（簡易型総合評価）</t>
  </si>
  <si>
    <t>-</t>
  </si>
  <si>
    <t>業務実績、
実務経験者の在籍</t>
  </si>
  <si>
    <t>高松山Ｂ－1地区災害復旧工事
(広島県広島市安佐北区　高松山国有林）
H27.5.19～H28.3.10
(土木一式工事(渓間工1基)）</t>
  </si>
  <si>
    <t>株式会社 斉藤組</t>
  </si>
  <si>
    <t>広島県山県郡安芸太田町大字戸河内360</t>
  </si>
  <si>
    <t>高松山Ｂ－2地区災害復旧工事
(広島県広島市安佐北区　高松山国有林）
H27.5.19～H28.3.10
(土木一式工事(渓間工2基)）</t>
  </si>
  <si>
    <t>株式会社　熊高組</t>
  </si>
  <si>
    <t>広島県安芸高田市高宮町川根2953</t>
  </si>
  <si>
    <t>分任支出負担行為担当官
広島森林管理署長
冨田　幸一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</si>
</sst>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3" fontId="25" fillId="33" borderId="13" xfId="0" applyNumberFormat="1" applyFont="1" applyFill="1" applyBorder="1" applyAlignment="1">
      <alignment horizontal="center" vertical="center"/>
    </xf>
    <xf numFmtId="3" fontId="25" fillId="34" borderId="13" xfId="0" applyNumberFormat="1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0" fillId="34" borderId="14" xfId="63" applyFont="1" applyFill="1" applyBorder="1" applyAlignment="1">
      <alignment vertical="center" wrapText="1"/>
      <protection/>
    </xf>
    <xf numFmtId="179" fontId="44" fillId="0" borderId="14" xfId="0" applyNumberFormat="1" applyFont="1" applyBorder="1" applyAlignment="1">
      <alignment horizontal="right" vertical="center" shrinkToFit="1"/>
    </xf>
    <xf numFmtId="179" fontId="44" fillId="34" borderId="14" xfId="0" applyNumberFormat="1" applyFont="1" applyFill="1" applyBorder="1" applyAlignment="1">
      <alignment horizontal="right" vertical="center" shrinkToFit="1"/>
    </xf>
    <xf numFmtId="177" fontId="4" fillId="0" borderId="14" xfId="63" applyNumberFormat="1" applyFont="1" applyFill="1" applyBorder="1" applyAlignment="1">
      <alignment horizontal="center" vertical="center" wrapText="1"/>
      <protection/>
    </xf>
    <xf numFmtId="180" fontId="44" fillId="34" borderId="13" xfId="0" applyNumberFormat="1" applyFont="1" applyFill="1" applyBorder="1" applyAlignment="1">
      <alignment horizontal="right" vertical="center" shrinkToFit="1"/>
    </xf>
    <xf numFmtId="49" fontId="25" fillId="34" borderId="13" xfId="0" applyNumberFormat="1" applyFont="1" applyFill="1" applyBorder="1" applyAlignment="1">
      <alignment horizontal="left" vertical="center" wrapText="1"/>
    </xf>
    <xf numFmtId="0" fontId="0" fillId="34" borderId="15" xfId="63" applyFont="1" applyFill="1" applyBorder="1" applyAlignment="1">
      <alignment vertical="center" wrapText="1"/>
      <protection/>
    </xf>
    <xf numFmtId="0" fontId="0" fillId="34" borderId="14" xfId="63" applyFont="1" applyFill="1" applyBorder="1" applyAlignment="1">
      <alignment horizontal="left" vertical="center" wrapText="1"/>
      <protection/>
    </xf>
    <xf numFmtId="178" fontId="0" fillId="34" borderId="14" xfId="63" applyNumberFormat="1" applyFont="1" applyFill="1" applyBorder="1" applyAlignment="1" applyProtection="1">
      <alignment horizontal="center" vertical="center" wrapText="1"/>
      <protection locked="0"/>
    </xf>
    <xf numFmtId="49" fontId="25" fillId="34" borderId="14" xfId="0" applyNumberFormat="1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vertical="center" wrapText="1"/>
      <protection/>
    </xf>
    <xf numFmtId="49" fontId="25" fillId="34" borderId="13" xfId="0" applyNumberFormat="1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1.375" style="0" customWidth="1"/>
    <col min="3" max="3" width="18.875" style="0" customWidth="1"/>
    <col min="4" max="4" width="14.625" style="0" customWidth="1"/>
    <col min="5" max="5" width="16.375" style="0" customWidth="1"/>
    <col min="6" max="8" width="14.625" style="0" customWidth="1"/>
    <col min="9" max="10" width="12.625" style="0" customWidth="1"/>
    <col min="11" max="11" width="8.625" style="0" customWidth="1"/>
    <col min="12" max="14" width="6.625" style="0" customWidth="1"/>
    <col min="15" max="15" width="7.75390625" style="0" customWidth="1"/>
    <col min="16" max="16" width="9.375" style="0" customWidth="1"/>
    <col min="17" max="17" width="6.625" style="0" customWidth="1"/>
  </cols>
  <sheetData>
    <row r="1" spans="1:17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27" t="s">
        <v>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5"/>
      <c r="B4" s="24" t="s">
        <v>5</v>
      </c>
      <c r="C4" s="28" t="s">
        <v>6</v>
      </c>
      <c r="D4" s="29"/>
      <c r="E4" s="26" t="s">
        <v>7</v>
      </c>
      <c r="F4" s="30" t="s">
        <v>8</v>
      </c>
      <c r="G4" s="29"/>
      <c r="H4" s="24" t="s">
        <v>9</v>
      </c>
      <c r="I4" s="26" t="s">
        <v>10</v>
      </c>
      <c r="J4" s="24" t="s">
        <v>11</v>
      </c>
      <c r="K4" s="26" t="s">
        <v>12</v>
      </c>
      <c r="L4" s="30" t="s">
        <v>1</v>
      </c>
      <c r="M4" s="29"/>
      <c r="N4" s="25" t="s">
        <v>13</v>
      </c>
      <c r="O4" s="4"/>
      <c r="P4" s="24" t="s">
        <v>14</v>
      </c>
      <c r="Q4" s="31" t="s">
        <v>15</v>
      </c>
    </row>
    <row r="5" spans="1:17" ht="45.75" customHeight="1">
      <c r="A5" s="25"/>
      <c r="B5" s="24"/>
      <c r="C5" s="26" t="s">
        <v>16</v>
      </c>
      <c r="D5" s="23" t="s">
        <v>17</v>
      </c>
      <c r="E5" s="26"/>
      <c r="F5" s="23" t="s">
        <v>18</v>
      </c>
      <c r="G5" s="26" t="s">
        <v>19</v>
      </c>
      <c r="H5" s="24"/>
      <c r="I5" s="26"/>
      <c r="J5" s="24"/>
      <c r="K5" s="26"/>
      <c r="L5" s="23" t="s">
        <v>2</v>
      </c>
      <c r="M5" s="26" t="s">
        <v>3</v>
      </c>
      <c r="N5" s="24"/>
      <c r="O5" s="26" t="s">
        <v>20</v>
      </c>
      <c r="P5" s="24"/>
      <c r="Q5" s="31"/>
    </row>
    <row r="6" spans="1:17" ht="44.25" customHeight="1">
      <c r="A6" s="25"/>
      <c r="B6" s="24"/>
      <c r="C6" s="26"/>
      <c r="D6" s="24"/>
      <c r="E6" s="26"/>
      <c r="F6" s="24"/>
      <c r="G6" s="26"/>
      <c r="H6" s="24"/>
      <c r="I6" s="26"/>
      <c r="J6" s="24"/>
      <c r="K6" s="26"/>
      <c r="L6" s="24"/>
      <c r="M6" s="26"/>
      <c r="N6" s="24"/>
      <c r="O6" s="26"/>
      <c r="P6" s="24"/>
      <c r="Q6" s="31"/>
    </row>
    <row r="7" spans="1:17" ht="45" customHeight="1">
      <c r="A7" s="25"/>
      <c r="B7" s="24"/>
      <c r="C7" s="26"/>
      <c r="D7" s="24"/>
      <c r="E7" s="26"/>
      <c r="F7" s="24"/>
      <c r="G7" s="26"/>
      <c r="H7" s="24"/>
      <c r="I7" s="26"/>
      <c r="J7" s="24"/>
      <c r="K7" s="26"/>
      <c r="L7" s="24"/>
      <c r="M7" s="26"/>
      <c r="N7" s="24"/>
      <c r="O7" s="26"/>
      <c r="P7" s="24"/>
      <c r="Q7" s="31"/>
    </row>
    <row r="8" spans="1:17" ht="87" customHeight="1">
      <c r="A8" s="5">
        <v>1</v>
      </c>
      <c r="B8" s="15" t="s">
        <v>21</v>
      </c>
      <c r="C8" s="16" t="s">
        <v>34</v>
      </c>
      <c r="D8" s="17" t="s">
        <v>22</v>
      </c>
      <c r="E8" s="18">
        <v>42138</v>
      </c>
      <c r="F8" s="19" t="s">
        <v>23</v>
      </c>
      <c r="G8" s="20" t="s">
        <v>24</v>
      </c>
      <c r="H8" s="21" t="s">
        <v>25</v>
      </c>
      <c r="I8" s="11">
        <v>104018040</v>
      </c>
      <c r="J8" s="12">
        <v>102600000</v>
      </c>
      <c r="K8" s="13">
        <f>ROUNDDOWN(J8/I8,3)</f>
        <v>0.986</v>
      </c>
      <c r="L8" s="7" t="s">
        <v>26</v>
      </c>
      <c r="M8" s="7" t="s">
        <v>26</v>
      </c>
      <c r="N8" s="8">
        <v>1</v>
      </c>
      <c r="O8" s="9">
        <v>0</v>
      </c>
      <c r="P8" s="10" t="s">
        <v>27</v>
      </c>
      <c r="Q8" s="7" t="s">
        <v>26</v>
      </c>
    </row>
    <row r="9" spans="1:17" ht="87" customHeight="1">
      <c r="A9" s="6">
        <v>2</v>
      </c>
      <c r="B9" s="15" t="s">
        <v>28</v>
      </c>
      <c r="C9" s="16" t="s">
        <v>34</v>
      </c>
      <c r="D9" s="17" t="s">
        <v>22</v>
      </c>
      <c r="E9" s="18">
        <v>42142</v>
      </c>
      <c r="F9" s="15" t="s">
        <v>29</v>
      </c>
      <c r="G9" s="15" t="s">
        <v>30</v>
      </c>
      <c r="H9" s="21" t="s">
        <v>25</v>
      </c>
      <c r="I9" s="11">
        <v>113393520</v>
      </c>
      <c r="J9" s="14">
        <v>106920000</v>
      </c>
      <c r="K9" s="13">
        <f>ROUNDDOWN(J9/I9,3)</f>
        <v>0.942</v>
      </c>
      <c r="L9" s="7" t="s">
        <v>26</v>
      </c>
      <c r="M9" s="7" t="s">
        <v>26</v>
      </c>
      <c r="N9" s="8">
        <v>1</v>
      </c>
      <c r="O9" s="9">
        <v>0</v>
      </c>
      <c r="P9" s="10" t="s">
        <v>27</v>
      </c>
      <c r="Q9" s="7" t="s">
        <v>26</v>
      </c>
    </row>
    <row r="10" spans="1:17" ht="87" customHeight="1">
      <c r="A10" s="5">
        <v>3</v>
      </c>
      <c r="B10" s="15" t="s">
        <v>31</v>
      </c>
      <c r="C10" s="16" t="s">
        <v>34</v>
      </c>
      <c r="D10" s="17" t="s">
        <v>22</v>
      </c>
      <c r="E10" s="18">
        <v>42142</v>
      </c>
      <c r="F10" s="22" t="s">
        <v>32</v>
      </c>
      <c r="G10" s="15" t="s">
        <v>33</v>
      </c>
      <c r="H10" s="21" t="s">
        <v>25</v>
      </c>
      <c r="I10" s="11">
        <v>184503960</v>
      </c>
      <c r="J10" s="14">
        <v>171180000</v>
      </c>
      <c r="K10" s="13">
        <f>ROUNDDOWN(J10/I10,3)</f>
        <v>0.927</v>
      </c>
      <c r="L10" s="7" t="s">
        <v>26</v>
      </c>
      <c r="M10" s="7" t="s">
        <v>26</v>
      </c>
      <c r="N10" s="8">
        <v>1</v>
      </c>
      <c r="O10" s="9">
        <v>0</v>
      </c>
      <c r="P10" s="10" t="s">
        <v>27</v>
      </c>
      <c r="Q10" s="7" t="s">
        <v>26</v>
      </c>
    </row>
  </sheetData>
  <sheetProtection/>
  <mergeCells count="21">
    <mergeCell ref="O5:O7"/>
    <mergeCell ref="J4:J7"/>
    <mergeCell ref="F5:F7"/>
    <mergeCell ref="L4:M4"/>
    <mergeCell ref="Q4:Q7"/>
    <mergeCell ref="C5:C7"/>
    <mergeCell ref="I4:I7"/>
    <mergeCell ref="H4:H7"/>
    <mergeCell ref="D5:D7"/>
    <mergeCell ref="G5:G7"/>
    <mergeCell ref="M5:M7"/>
    <mergeCell ref="L5:L7"/>
    <mergeCell ref="N4:N7"/>
    <mergeCell ref="K4:K7"/>
    <mergeCell ref="A4:A7"/>
    <mergeCell ref="B2:Q2"/>
    <mergeCell ref="B4:B7"/>
    <mergeCell ref="C4:D4"/>
    <mergeCell ref="E4:E7"/>
    <mergeCell ref="F4:G4"/>
    <mergeCell ref="P4:P7"/>
  </mergeCells>
  <dataValidations count="2">
    <dataValidation type="list" allowBlank="1" showInputMessage="1" showErrorMessage="1" prompt="公財：公益財団法人&#10;公社：公益社団法人&#10;特財：特例財団法人&#10;特社：特例社団法人" sqref="L8:L10">
      <formula1>"公財,公社,特財,特社,－"</formula1>
    </dataValidation>
    <dataValidation type="list" allowBlank="1" showInputMessage="1" showErrorMessage="1" sqref="M8:M10">
      <formula1>"国所管,都道府県所管,－"</formula1>
    </dataValidation>
  </dataValidations>
  <printOptions horizontalCentered="1"/>
  <pageMargins left="0.03937007874015748" right="0" top="0.5118110236220472" bottom="0.1968503937007874" header="0.2755905511811024" footer="0.31496062992125984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2015-06-23T05:38:53Z</cp:lastPrinted>
  <dcterms:created xsi:type="dcterms:W3CDTF">2005-02-04T02:27:22Z</dcterms:created>
  <dcterms:modified xsi:type="dcterms:W3CDTF">2015-06-29T01:21:15Z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