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競争）" sheetId="1" r:id="rId1"/>
  </sheets>
  <definedNames>
    <definedName name="_xlnm.Print_Area" localSheetId="0">'工事（競争）'!$A$1:$Q$9</definedName>
  </definedNames>
  <calcPr fullCalcOnLoad="1"/>
</workbook>
</file>

<file path=xl/sharedStrings.xml><?xml version="1.0" encoding="utf-8"?>
<sst xmlns="http://schemas.openxmlformats.org/spreadsheetml/2006/main" count="41" uniqueCount="35">
  <si>
    <t>別紙様式２</t>
  </si>
  <si>
    <t>公益法人の場合</t>
  </si>
  <si>
    <t>公益法人の区分</t>
  </si>
  <si>
    <t>国所管、都道府県所管の区分</t>
  </si>
  <si>
    <t>公共調達適正化について（平成18年8月25日付け財計第2017号に基づく競争入札に係る情報の公開（公共工事）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</si>
  <si>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</si>
  <si>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</si>
  <si>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</si>
  <si>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</si>
  <si>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</si>
  <si>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</si>
  <si>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</si>
  <si>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</si>
  <si>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</si>
  <si>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</si>
  <si>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</si>
  <si>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</si>
  <si>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</si>
  <si>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</si>
  <si>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</si>
  <si>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</si>
  <si>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業務実績、
実務経験者の在籍等</t>
  </si>
  <si>
    <t>新庄公務員宿舎屋根瓦葺き替え工事
場所：和歌山県田辺市新庄町2345-1　新庄公務員宿舎15号、16号
期間：平成26年12月3日～平成27年2月6日
工種：建築工事</t>
  </si>
  <si>
    <t>分任支出負担行為担当官
和歌山森林管理署長
牧野　利信</t>
  </si>
  <si>
    <t>和歌山県田辺市新庄町2345-1</t>
  </si>
  <si>
    <t>株式会社 テンコーライフ</t>
  </si>
  <si>
    <t>和歌山県田辺市上屋敷３－１４－１２</t>
  </si>
  <si>
    <t>一般競争契約</t>
  </si>
  <si>
    <t>-</t>
  </si>
  <si>
    <t>吉島公務員宿舎１号棟外壁改修工事
場所：広島県広島市中区　吉島公務員宿舎１号棟
期間：平成26年12月13日～平成27年3月20日
工種：建築工事</t>
  </si>
  <si>
    <t>分任支出負担行為担当官
広島森林管理署長
冨田　幸一</t>
  </si>
  <si>
    <t>広島県広島市中区吉島東3-2-51</t>
  </si>
  <si>
    <t>イ－イング・コ－ポレ－ション 株式会社</t>
  </si>
  <si>
    <t>広島県広島市西区観音町４-１</t>
  </si>
  <si>
    <t>一般競争契約
(総合評価)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</si>
</sst>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left" vertical="center" wrapText="1"/>
    </xf>
    <xf numFmtId="0" fontId="4" fillId="34" borderId="13" xfId="63" applyFont="1" applyFill="1" applyBorder="1" applyAlignment="1">
      <alignment vertical="center" wrapText="1"/>
      <protection/>
    </xf>
    <xf numFmtId="0" fontId="4" fillId="34" borderId="11" xfId="63" applyFont="1" applyFill="1" applyBorder="1" applyAlignment="1">
      <alignment vertical="center" wrapText="1"/>
      <protection/>
    </xf>
    <xf numFmtId="178" fontId="4" fillId="34" borderId="11" xfId="63" applyNumberFormat="1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3" fontId="43" fillId="33" borderId="12" xfId="0" applyNumberFormat="1" applyFont="1" applyFill="1" applyBorder="1" applyAlignment="1">
      <alignment horizontal="right" vertical="center"/>
    </xf>
    <xf numFmtId="179" fontId="43" fillId="33" borderId="12" xfId="0" applyNumberFormat="1" applyFont="1" applyFill="1" applyBorder="1" applyAlignment="1">
      <alignment horizontal="right" vertical="center"/>
    </xf>
    <xf numFmtId="177" fontId="4" fillId="0" borderId="11" xfId="63" applyNumberFormat="1" applyFont="1" applyFill="1" applyBorder="1" applyAlignment="1">
      <alignment horizontal="center" vertical="center" wrapText="1"/>
      <protection/>
    </xf>
    <xf numFmtId="3" fontId="0" fillId="33" borderId="12" xfId="0" applyNumberFormat="1" applyFill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zoomScalePageLayoutView="0" workbookViewId="0" topLeftCell="A9">
      <selection activeCell="D17" sqref="D17"/>
    </sheetView>
  </sheetViews>
  <sheetFormatPr defaultColWidth="9.00390625" defaultRowHeight="13.5"/>
  <cols>
    <col min="1" max="1" width="3.00390625" style="0" customWidth="1"/>
    <col min="2" max="2" width="25.625" style="0" customWidth="1"/>
    <col min="3" max="3" width="18.875" style="0" customWidth="1"/>
    <col min="4" max="4" width="11.25390625" style="0" customWidth="1"/>
    <col min="5" max="5" width="15.375" style="0" customWidth="1"/>
    <col min="6" max="6" width="13.375" style="0" customWidth="1"/>
    <col min="7" max="7" width="11.25390625" style="0" customWidth="1"/>
    <col min="8" max="8" width="12.75390625" style="0" customWidth="1"/>
    <col min="9" max="10" width="10.50390625" style="0" customWidth="1"/>
    <col min="11" max="11" width="8.00390625" style="0" customWidth="1"/>
    <col min="12" max="12" width="5.375" style="0" customWidth="1"/>
    <col min="13" max="13" width="6.375" style="0" customWidth="1"/>
    <col min="14" max="14" width="5.125" style="0" customWidth="1"/>
    <col min="15" max="15" width="7.75390625" style="0" customWidth="1"/>
    <col min="16" max="16" width="8.00390625" style="0" customWidth="1"/>
    <col min="17" max="17" width="7.50390625" style="0" customWidth="1"/>
  </cols>
  <sheetData>
    <row r="1" spans="1:17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21" t="s">
        <v>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17"/>
      <c r="B4" s="19" t="s">
        <v>5</v>
      </c>
      <c r="C4" s="22" t="s">
        <v>6</v>
      </c>
      <c r="D4" s="23"/>
      <c r="E4" s="18" t="s">
        <v>7</v>
      </c>
      <c r="F4" s="24" t="s">
        <v>8</v>
      </c>
      <c r="G4" s="23"/>
      <c r="H4" s="19" t="s">
        <v>9</v>
      </c>
      <c r="I4" s="18" t="s">
        <v>10</v>
      </c>
      <c r="J4" s="19" t="s">
        <v>11</v>
      </c>
      <c r="K4" s="18" t="s">
        <v>12</v>
      </c>
      <c r="L4" s="24" t="s">
        <v>1</v>
      </c>
      <c r="M4" s="23"/>
      <c r="N4" s="17" t="s">
        <v>13</v>
      </c>
      <c r="O4" s="4"/>
      <c r="P4" s="19" t="s">
        <v>14</v>
      </c>
      <c r="Q4" s="25" t="s">
        <v>15</v>
      </c>
    </row>
    <row r="5" spans="1:17" ht="45.75" customHeight="1">
      <c r="A5" s="17"/>
      <c r="B5" s="19"/>
      <c r="C5" s="18" t="s">
        <v>16</v>
      </c>
      <c r="D5" s="20" t="s">
        <v>17</v>
      </c>
      <c r="E5" s="18"/>
      <c r="F5" s="20" t="s">
        <v>18</v>
      </c>
      <c r="G5" s="18" t="s">
        <v>19</v>
      </c>
      <c r="H5" s="19"/>
      <c r="I5" s="18"/>
      <c r="J5" s="19"/>
      <c r="K5" s="18"/>
      <c r="L5" s="20" t="s">
        <v>2</v>
      </c>
      <c r="M5" s="18" t="s">
        <v>3</v>
      </c>
      <c r="N5" s="19"/>
      <c r="O5" s="18" t="s">
        <v>20</v>
      </c>
      <c r="P5" s="19"/>
      <c r="Q5" s="25"/>
    </row>
    <row r="6" spans="1:17" ht="44.25" customHeight="1">
      <c r="A6" s="17"/>
      <c r="B6" s="19"/>
      <c r="C6" s="18"/>
      <c r="D6" s="19"/>
      <c r="E6" s="18"/>
      <c r="F6" s="19"/>
      <c r="G6" s="18"/>
      <c r="H6" s="19"/>
      <c r="I6" s="18"/>
      <c r="J6" s="19"/>
      <c r="K6" s="18"/>
      <c r="L6" s="19"/>
      <c r="M6" s="18"/>
      <c r="N6" s="19"/>
      <c r="O6" s="18"/>
      <c r="P6" s="19"/>
      <c r="Q6" s="25"/>
    </row>
    <row r="7" spans="1:17" ht="45" customHeight="1">
      <c r="A7" s="17"/>
      <c r="B7" s="19"/>
      <c r="C7" s="18"/>
      <c r="D7" s="19"/>
      <c r="E7" s="18"/>
      <c r="F7" s="19"/>
      <c r="G7" s="18"/>
      <c r="H7" s="19"/>
      <c r="I7" s="18"/>
      <c r="J7" s="19"/>
      <c r="K7" s="18"/>
      <c r="L7" s="19"/>
      <c r="M7" s="18"/>
      <c r="N7" s="19"/>
      <c r="O7" s="18"/>
      <c r="P7" s="19"/>
      <c r="Q7" s="25"/>
    </row>
    <row r="8" spans="1:17" ht="93" customHeight="1">
      <c r="A8" s="5">
        <v>1</v>
      </c>
      <c r="B8" s="6" t="s">
        <v>22</v>
      </c>
      <c r="C8" s="7" t="s">
        <v>23</v>
      </c>
      <c r="D8" s="8" t="s">
        <v>24</v>
      </c>
      <c r="E8" s="9">
        <v>41975</v>
      </c>
      <c r="F8" s="6" t="s">
        <v>25</v>
      </c>
      <c r="G8" s="6" t="s">
        <v>26</v>
      </c>
      <c r="H8" s="10" t="s">
        <v>27</v>
      </c>
      <c r="I8" s="11">
        <v>4636440</v>
      </c>
      <c r="J8" s="12">
        <v>3780000</v>
      </c>
      <c r="K8" s="13">
        <f>ROUNDDOWN(J8/I8,3)</f>
        <v>0.815</v>
      </c>
      <c r="L8" s="14" t="s">
        <v>28</v>
      </c>
      <c r="M8" s="14" t="s">
        <v>28</v>
      </c>
      <c r="N8" s="15">
        <v>1</v>
      </c>
      <c r="O8" s="16">
        <v>0</v>
      </c>
      <c r="P8" s="8" t="s">
        <v>21</v>
      </c>
      <c r="Q8" s="14" t="s">
        <v>28</v>
      </c>
    </row>
    <row r="9" spans="1:17" ht="96" customHeight="1">
      <c r="A9" s="5">
        <v>2</v>
      </c>
      <c r="B9" s="6" t="s">
        <v>29</v>
      </c>
      <c r="C9" s="7" t="s">
        <v>30</v>
      </c>
      <c r="D9" s="8" t="s">
        <v>31</v>
      </c>
      <c r="E9" s="9">
        <v>41985</v>
      </c>
      <c r="F9" s="6" t="s">
        <v>32</v>
      </c>
      <c r="G9" s="6" t="s">
        <v>33</v>
      </c>
      <c r="H9" s="10" t="s">
        <v>34</v>
      </c>
      <c r="I9" s="11">
        <v>16837200</v>
      </c>
      <c r="J9" s="12">
        <v>7408800</v>
      </c>
      <c r="K9" s="13">
        <f>ROUNDDOWN(J9/I9,3)</f>
        <v>0.44</v>
      </c>
      <c r="L9" s="14" t="s">
        <v>28</v>
      </c>
      <c r="M9" s="14" t="s">
        <v>28</v>
      </c>
      <c r="N9" s="15">
        <v>3</v>
      </c>
      <c r="O9" s="16">
        <v>0</v>
      </c>
      <c r="P9" s="14" t="s">
        <v>28</v>
      </c>
      <c r="Q9" s="14" t="s">
        <v>28</v>
      </c>
    </row>
  </sheetData>
  <sheetProtection/>
  <mergeCells count="21">
    <mergeCell ref="N4:N7"/>
    <mergeCell ref="L4:M4"/>
    <mergeCell ref="K4:K7"/>
    <mergeCell ref="M5:M7"/>
    <mergeCell ref="L5:L7"/>
    <mergeCell ref="B2:Q2"/>
    <mergeCell ref="B4:B7"/>
    <mergeCell ref="C4:D4"/>
    <mergeCell ref="E4:E7"/>
    <mergeCell ref="F4:G4"/>
    <mergeCell ref="F5:F7"/>
    <mergeCell ref="O5:O7"/>
    <mergeCell ref="J4:J7"/>
    <mergeCell ref="Q4:Q7"/>
    <mergeCell ref="P4:P7"/>
    <mergeCell ref="A4:A7"/>
    <mergeCell ref="C5:C7"/>
    <mergeCell ref="I4:I7"/>
    <mergeCell ref="H4:H7"/>
    <mergeCell ref="D5:D7"/>
    <mergeCell ref="G5:G7"/>
  </mergeCells>
  <dataValidations count="2"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8:K9">
      <formula1>ROUNDDOWN(J8/I8,3)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9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2362204724409449" right="0.1968503937007874" top="0.5118110236220472" bottom="0.3937007874015748" header="0" footer="0"/>
  <pageSetup cellComments="asDisplayed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2015-01-16T02:03:20Z</cp:lastPrinted>
  <dcterms:created xsi:type="dcterms:W3CDTF">2005-02-04T02:27:22Z</dcterms:created>
  <dcterms:modified xsi:type="dcterms:W3CDTF">2015-01-16T02:03:32Z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