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競争）" sheetId="1" r:id="rId1"/>
  </sheets>
  <definedNames>
    <definedName name="_xlnm.Print_Area" localSheetId="0">'工事（競争）'!$A$1:$Q$24</definedName>
  </definedNames>
  <calcPr fullCalcOnLoad="1"/>
</workbook>
</file>

<file path=xl/sharedStrings.xml><?xml version="1.0" encoding="utf-8"?>
<sst xmlns="http://schemas.openxmlformats.org/spreadsheetml/2006/main" count="191" uniqueCount="88">
  <si>
    <t>別紙様式２</t>
  </si>
  <si>
    <t>公益法人の場合</t>
  </si>
  <si>
    <t>公益法人の区分</t>
  </si>
  <si>
    <t>国所管、都道府県所管の区分</t>
  </si>
  <si>
    <t>公共調達適正化について（平成18年8月25日付け財計第2017号に基づく競争入札に係る情報の公開（公共工事）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</si>
  <si>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</si>
  <si>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</si>
  <si>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</si>
  <si>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</si>
  <si>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</si>
  <si>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</si>
  <si>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</si>
  <si>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</si>
  <si>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</si>
  <si>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</si>
  <si>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</si>
  <si>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</si>
  <si>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</si>
  <si>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</si>
  <si>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</si>
  <si>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</si>
  <si>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業務実績、
実務経験者の在籍等</t>
  </si>
  <si>
    <t>兵庫県宍粟市山崎町今宿100-1</t>
  </si>
  <si>
    <t>中津（焼谷）林業専用道測量設計業務
場所　鳥取県東伯郡三朝町中津国有林
期間　H26.7.4～H26.10.14
種別  林道専用道測量・設計</t>
  </si>
  <si>
    <t>支出負担行為担当官
近畿中国森林管理局長
青木　庸三</t>
  </si>
  <si>
    <t>大阪府大阪市北区天満橋1-8-75</t>
  </si>
  <si>
    <t>株式会社　森林コンサルタント</t>
  </si>
  <si>
    <t>大阪府東大阪市水走3-5-2-303</t>
  </si>
  <si>
    <t>一般競争契約
(総合評価)</t>
  </si>
  <si>
    <t>-</t>
  </si>
  <si>
    <t>マンガ谷林業専用道測量設計業務
場所　兵庫県宍粟市　マンガ谷国有林
期間　H26.7.4～H26.10.14
種別  林道専用道測量・設計</t>
  </si>
  <si>
    <t>治山流域別調査（北山・十津川森林計画区）
場所　奈良県　北山・十津川森林計画区
期間　H26.7.4～H26.11.30
種別　治山流域別調査</t>
  </si>
  <si>
    <t>応用地質 株式会社 関西支社</t>
  </si>
  <si>
    <t>大阪府大阪市淀川区田川北２丁目４－６６</t>
  </si>
  <si>
    <t>大谷山山腹工事
場所　兵庫県姫路市　大谷国有林
期間　H26.7.10～H26.11.14
種別　山腹工　0.09ha</t>
  </si>
  <si>
    <t>分任支出負担行為担当官
兵庫森林管理署長
川畑　宏二</t>
  </si>
  <si>
    <t>井口建設 株式会社</t>
  </si>
  <si>
    <t>兵庫県たつの市揖保町真砂３１６</t>
  </si>
  <si>
    <t>一般競争契約
（簡易型総合評価）</t>
  </si>
  <si>
    <t>中津（鉛山）林業専用道新設工事
場所　鳥取県東伯郡三朝町鉛山谷国有林
期間　H26.7.11～H26.12.19
種別　林業専用道新設　256m</t>
  </si>
  <si>
    <t>分任支出負担行為担当官
鳥取森林管理署長
竹内　芳仁</t>
  </si>
  <si>
    <t>鳥取県鳥取市東町2-325</t>
  </si>
  <si>
    <t>株式会社 大谷組</t>
  </si>
  <si>
    <t>鳥取県鳥取市八坂２１－１</t>
  </si>
  <si>
    <t>野路山林業専用道新設工事
場所　広島県呉市　野路山国有林
期間　H26.7.11～H27.1.17
種別　林道専用道新設　680ｍ</t>
  </si>
  <si>
    <t>分任支出負担行為担当官
広島森林管理署長
冨田　幸一</t>
  </si>
  <si>
    <t>広島県広島市中区吉島東3-2-51</t>
  </si>
  <si>
    <t>荒岡建設 株式会社</t>
  </si>
  <si>
    <t>広島県呉市郷原町7195　</t>
  </si>
  <si>
    <t>六個山渓間工事
場所　滋賀県大津市　六個山国有林
期間　H26.7.15～H27.1.15
種別　ｺﾝｸﾘｰﾄ谷止工　2基(320m3)</t>
  </si>
  <si>
    <t>分任支出負担行為担当官
滋賀森林管理署長
西川　晃由</t>
  </si>
  <si>
    <t>滋賀県大津市瀬田3-40-18</t>
  </si>
  <si>
    <t>株式会社 目片工務店</t>
  </si>
  <si>
    <t>滋賀県大津市北大路１－７－１５</t>
  </si>
  <si>
    <t>宮城川64林班線林業専用道測量設計業務
場所　和歌山県西牟婁郡すさみ町
　　　　宮城川国有林
期間　H26.7.15～H26.10.22
種別　林道専用道測量・設計</t>
  </si>
  <si>
    <t>株式会社 果無　京都営業所</t>
  </si>
  <si>
    <t>京都府京都市西京区大原野西竹の里町1丁目14-202</t>
  </si>
  <si>
    <t>八升前山腹工事
場所　和歌山県田辺市本宮町
期間　H26.7.17～H27.3.20
種別　山腹工　１箇所(0.44ha)</t>
  </si>
  <si>
    <t>分任支出負担行為担当官
和歌山森林管理署長
牧野　利信</t>
  </si>
  <si>
    <t>和歌山県田辺市新庄町2345-1</t>
  </si>
  <si>
    <t>株式会社 深瀬組</t>
  </si>
  <si>
    <t>和歌山県田辺市龍神村東４１８―１</t>
  </si>
  <si>
    <t>坪内山腹工事
場所　奈良県吉野郡天川村
期間　H26.7.17～H27.3.20
種別　山腹工　0.4ha</t>
  </si>
  <si>
    <t>分任支出負担行為担当官
近畿中国森林管理局
奈良森林管理事務所長
才本　隆司</t>
  </si>
  <si>
    <t>奈良県奈良市赤膚町1143-20</t>
  </si>
  <si>
    <t>別府建設 株式会社</t>
  </si>
  <si>
    <t>三重県四日市市小林町３０１８－１０</t>
  </si>
  <si>
    <t>桃山山腹工事
場所　京都府京都市伏見区桃山町
　　　　桃山国有林
期間　H26.7.18～H27.3.4
種別　山腹工　1箇所(0.48ha)</t>
  </si>
  <si>
    <t>分任支出負担行為担当官
近畿中国森林管理局
京都大阪森林管理事務所長
山﨑　準</t>
  </si>
  <si>
    <t>京都府京都市上京区西洞院通り下長者町下ル丁子風呂町102</t>
  </si>
  <si>
    <t>株式会社 野村造園土木</t>
  </si>
  <si>
    <t>京都府京都市右京区嵯峨大沢柳井手町２６―６</t>
  </si>
  <si>
    <t>三川山奥治山工事
場所　兵庫県美方郡香美町　三川山奥国有林
期間　H26.7.19～H26.12.19
種別　渓間工　１基</t>
  </si>
  <si>
    <t>岸本建設 株式会社</t>
  </si>
  <si>
    <t>兵庫県豊岡市城崎町結９０</t>
  </si>
  <si>
    <t>小沢嶽谷（熊河）林道改良工事
場所　福井県大野市
期間　H26.7.24～H26.12.12
種別　林道改良(延長99m)</t>
  </si>
  <si>
    <t>分任支出負担行為担当官
福井森林管理署長
中島　孝雄</t>
  </si>
  <si>
    <t>福井県福井市大手2-11-15</t>
  </si>
  <si>
    <t>株式会社 山内建設</t>
  </si>
  <si>
    <t>福井県大野市月見町５－１９</t>
  </si>
  <si>
    <t>堂平治山工事
場所　奈良県五條市大塔町
期間　H26.7.29～H27.3.20
種別　アンカ－工外</t>
  </si>
  <si>
    <t>日特建設 株式会社 大阪支店</t>
  </si>
  <si>
    <t>大阪府大阪市中央区瓦町２－２－７　山陽日生瓦町ビル</t>
  </si>
  <si>
    <t>加茂山国有林外治山測量設計業務
場所　岡山県加茂郡吉備中央町加茂山国有林外
期間　H26.7.29～H26.10.31
種別　測量・設計</t>
  </si>
  <si>
    <t>株式会社 森林テクニクス大阪支店</t>
  </si>
  <si>
    <t>大阪府東大阪市長田中2-2-30</t>
  </si>
  <si>
    <t>治山流域別調査（紀中森林計画区）
場所　和歌山県紀中森林計画区内
期間　H26.7.29～H26.10.31
種別　治山流域別調査</t>
  </si>
  <si>
    <t>治山流域別調査（北伊勢森林計画区）
場所　三重県　北伊勢森林計画区内
期間　H26.7.30～H26.10.31
種別　治山流域別調査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</si>
</sst>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left" vertical="center" wrapText="1"/>
    </xf>
    <xf numFmtId="0" fontId="0" fillId="33" borderId="13" xfId="63" applyFont="1" applyFill="1" applyBorder="1" applyAlignment="1">
      <alignment vertical="center" wrapText="1"/>
      <protection/>
    </xf>
    <xf numFmtId="178" fontId="0" fillId="33" borderId="13" xfId="63" applyNumberFormat="1" applyFont="1" applyFill="1" applyBorder="1" applyAlignment="1">
      <alignment horizontal="center" vertical="center" wrapText="1"/>
      <protection/>
    </xf>
    <xf numFmtId="49" fontId="45" fillId="33" borderId="14" xfId="0" applyNumberFormat="1" applyFont="1" applyFill="1" applyBorder="1" applyAlignment="1">
      <alignment vertical="center" wrapText="1"/>
    </xf>
    <xf numFmtId="0" fontId="0" fillId="33" borderId="13" xfId="63" applyFont="1" applyFill="1" applyBorder="1" applyAlignment="1">
      <alignment horizontal="left" vertical="center" wrapText="1"/>
      <protection/>
    </xf>
    <xf numFmtId="0" fontId="4" fillId="33" borderId="13" xfId="63" applyFont="1" applyFill="1" applyBorder="1" applyAlignment="1">
      <alignment horizontal="center" vertical="center" wrapText="1"/>
      <protection/>
    </xf>
    <xf numFmtId="179" fontId="0" fillId="33" borderId="13" xfId="63" applyNumberFormat="1" applyFont="1" applyFill="1" applyBorder="1" applyAlignment="1">
      <alignment horizontal="right" vertical="center" wrapText="1"/>
      <protection/>
    </xf>
    <xf numFmtId="177" fontId="0" fillId="33" borderId="13" xfId="63" applyNumberFormat="1" applyFont="1" applyFill="1" applyBorder="1" applyAlignment="1">
      <alignment horizontal="center" vertical="center" wrapText="1"/>
      <protection/>
    </xf>
    <xf numFmtId="38" fontId="0" fillId="33" borderId="13" xfId="63" applyNumberFormat="1" applyFont="1" applyFill="1" applyBorder="1" applyAlignment="1">
      <alignment horizontal="center" vertical="center" wrapText="1"/>
      <protection/>
    </xf>
    <xf numFmtId="0" fontId="0" fillId="33" borderId="13" xfId="63" applyFont="1" applyFill="1" applyBorder="1" applyAlignment="1">
      <alignment horizontal="center" vertical="center" wrapText="1"/>
      <protection/>
    </xf>
    <xf numFmtId="0" fontId="0" fillId="33" borderId="15" xfId="63" applyFont="1" applyFill="1" applyBorder="1" applyAlignment="1">
      <alignment horizontal="center" vertical="center" wrapText="1"/>
      <protection/>
    </xf>
    <xf numFmtId="49" fontId="45" fillId="33" borderId="14" xfId="0" applyNumberFormat="1" applyFont="1" applyFill="1" applyBorder="1" applyAlignment="1">
      <alignment horizontal="left" vertical="center" wrapText="1"/>
    </xf>
    <xf numFmtId="49" fontId="46" fillId="33" borderId="14" xfId="0" applyNumberFormat="1" applyFont="1" applyFill="1" applyBorder="1" applyAlignment="1">
      <alignment horizontal="left" vertical="center" wrapText="1" shrinkToFit="1"/>
    </xf>
    <xf numFmtId="0" fontId="4" fillId="33" borderId="13" xfId="63" applyFont="1" applyFill="1" applyBorder="1" applyAlignment="1">
      <alignment vertical="center" wrapText="1"/>
      <protection/>
    </xf>
    <xf numFmtId="3" fontId="45" fillId="33" borderId="13" xfId="0" applyNumberFormat="1" applyFont="1" applyFill="1" applyBorder="1" applyAlignment="1">
      <alignment horizontal="right" vertical="center"/>
    </xf>
    <xf numFmtId="49" fontId="44" fillId="33" borderId="14" xfId="0" applyNumberFormat="1" applyFont="1" applyFill="1" applyBorder="1" applyAlignment="1">
      <alignment horizontal="left" vertical="center" wrapText="1" shrinkToFit="1"/>
    </xf>
    <xf numFmtId="0" fontId="46" fillId="33" borderId="14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179" fontId="0" fillId="33" borderId="13" xfId="52" applyNumberFormat="1" applyFont="1" applyFill="1" applyBorder="1" applyAlignment="1">
      <alignment horizontal="right" vertical="center"/>
    </xf>
    <xf numFmtId="49" fontId="45" fillId="33" borderId="13" xfId="0" applyNumberFormat="1" applyFont="1" applyFill="1" applyBorder="1" applyAlignment="1">
      <alignment horizontal="left" vertical="center" wrapText="1"/>
    </xf>
    <xf numFmtId="179" fontId="0" fillId="33" borderId="14" xfId="63" applyNumberFormat="1" applyFont="1" applyFill="1" applyBorder="1" applyAlignment="1">
      <alignment horizontal="right" vertical="center" wrapText="1"/>
      <protection/>
    </xf>
    <xf numFmtId="49" fontId="45" fillId="33" borderId="14" xfId="0" applyNumberFormat="1" applyFont="1" applyFill="1" applyBorder="1" applyAlignment="1">
      <alignment horizontal="left" vertical="center"/>
    </xf>
    <xf numFmtId="3" fontId="45" fillId="33" borderId="14" xfId="0" applyNumberFormat="1" applyFont="1" applyFill="1" applyBorder="1" applyAlignment="1">
      <alignment horizontal="right" vertical="center"/>
    </xf>
    <xf numFmtId="49" fontId="45" fillId="33" borderId="13" xfId="0" applyNumberFormat="1" applyFont="1" applyFill="1" applyBorder="1" applyAlignment="1">
      <alignment vertical="center" wrapText="1"/>
    </xf>
    <xf numFmtId="0" fontId="0" fillId="33" borderId="14" xfId="63" applyFont="1" applyFill="1" applyBorder="1" applyAlignment="1">
      <alignment horizontal="left" vertical="center" wrapText="1"/>
      <protection/>
    </xf>
    <xf numFmtId="49" fontId="44" fillId="33" borderId="16" xfId="0" applyNumberFormat="1" applyFont="1" applyFill="1" applyBorder="1" applyAlignment="1">
      <alignment horizontal="left" vertical="center" wrapText="1" shrinkToFit="1"/>
    </xf>
    <xf numFmtId="49" fontId="44" fillId="33" borderId="16" xfId="0" applyNumberFormat="1" applyFont="1" applyFill="1" applyBorder="1" applyAlignment="1">
      <alignment horizontal="left" vertical="center" wrapText="1"/>
    </xf>
    <xf numFmtId="49" fontId="44" fillId="33" borderId="15" xfId="0" applyNumberFormat="1" applyFont="1" applyFill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="80" zoomScaleNormal="85" zoomScaleSheetLayoutView="80" zoomScalePageLayoutView="0" workbookViewId="0" topLeftCell="A1">
      <selection activeCell="H27" sqref="H27:I28"/>
    </sheetView>
  </sheetViews>
  <sheetFormatPr defaultColWidth="9.00390625" defaultRowHeight="13.5"/>
  <cols>
    <col min="1" max="1" width="3.75390625" style="0" customWidth="1"/>
    <col min="2" max="2" width="31.375" style="0" customWidth="1"/>
    <col min="3" max="3" width="18.875" style="0" customWidth="1"/>
    <col min="4" max="4" width="11.25390625" style="0" customWidth="1"/>
    <col min="5" max="5" width="16.375" style="0" customWidth="1"/>
    <col min="6" max="6" width="14.625" style="0" customWidth="1"/>
    <col min="7" max="7" width="11.25390625" style="0" customWidth="1"/>
    <col min="8" max="8" width="14.875" style="0" customWidth="1"/>
    <col min="9" max="9" width="15.125" style="0" customWidth="1"/>
    <col min="10" max="10" width="15.00390625" style="0" customWidth="1"/>
    <col min="11" max="11" width="9.375" style="0" customWidth="1"/>
    <col min="12" max="12" width="6.25390625" style="0" customWidth="1"/>
    <col min="13" max="13" width="6.375" style="0" customWidth="1"/>
    <col min="14" max="14" width="5.125" style="0" customWidth="1"/>
    <col min="15" max="15" width="7.75390625" style="0" customWidth="1"/>
    <col min="16" max="16" width="9.375" style="0" customWidth="1"/>
    <col min="17" max="17" width="10.625" style="0" customWidth="1"/>
  </cols>
  <sheetData>
    <row r="1" spans="1:17" ht="6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43" t="s">
        <v>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4.25" customHeight="1">
      <c r="A4" s="42"/>
      <c r="B4" s="37" t="s">
        <v>5</v>
      </c>
      <c r="C4" s="44" t="s">
        <v>6</v>
      </c>
      <c r="D4" s="39"/>
      <c r="E4" s="41" t="s">
        <v>7</v>
      </c>
      <c r="F4" s="38" t="s">
        <v>8</v>
      </c>
      <c r="G4" s="39"/>
      <c r="H4" s="37" t="s">
        <v>9</v>
      </c>
      <c r="I4" s="41" t="s">
        <v>10</v>
      </c>
      <c r="J4" s="37" t="s">
        <v>11</v>
      </c>
      <c r="K4" s="41" t="s">
        <v>12</v>
      </c>
      <c r="L4" s="38" t="s">
        <v>1</v>
      </c>
      <c r="M4" s="39"/>
      <c r="N4" s="42" t="s">
        <v>13</v>
      </c>
      <c r="O4" s="4"/>
      <c r="P4" s="37" t="s">
        <v>14</v>
      </c>
      <c r="Q4" s="40" t="s">
        <v>15</v>
      </c>
    </row>
    <row r="5" spans="1:17" ht="45.75" customHeight="1">
      <c r="A5" s="42"/>
      <c r="B5" s="37"/>
      <c r="C5" s="41" t="s">
        <v>16</v>
      </c>
      <c r="D5" s="36" t="s">
        <v>17</v>
      </c>
      <c r="E5" s="41"/>
      <c r="F5" s="36" t="s">
        <v>18</v>
      </c>
      <c r="G5" s="41" t="s">
        <v>19</v>
      </c>
      <c r="H5" s="37"/>
      <c r="I5" s="41"/>
      <c r="J5" s="37"/>
      <c r="K5" s="41"/>
      <c r="L5" s="36" t="s">
        <v>2</v>
      </c>
      <c r="M5" s="41" t="s">
        <v>3</v>
      </c>
      <c r="N5" s="37"/>
      <c r="O5" s="41" t="s">
        <v>20</v>
      </c>
      <c r="P5" s="37"/>
      <c r="Q5" s="40"/>
    </row>
    <row r="6" spans="1:17" ht="44.25" customHeight="1">
      <c r="A6" s="42"/>
      <c r="B6" s="37"/>
      <c r="C6" s="41"/>
      <c r="D6" s="37"/>
      <c r="E6" s="41"/>
      <c r="F6" s="37"/>
      <c r="G6" s="41"/>
      <c r="H6" s="37"/>
      <c r="I6" s="41"/>
      <c r="J6" s="37"/>
      <c r="K6" s="41"/>
      <c r="L6" s="37"/>
      <c r="M6" s="41"/>
      <c r="N6" s="37"/>
      <c r="O6" s="41"/>
      <c r="P6" s="37"/>
      <c r="Q6" s="40"/>
    </row>
    <row r="7" spans="1:17" ht="45" customHeight="1">
      <c r="A7" s="42"/>
      <c r="B7" s="37"/>
      <c r="C7" s="41"/>
      <c r="D7" s="37"/>
      <c r="E7" s="41"/>
      <c r="F7" s="37"/>
      <c r="G7" s="41"/>
      <c r="H7" s="37"/>
      <c r="I7" s="41"/>
      <c r="J7" s="37"/>
      <c r="K7" s="41"/>
      <c r="L7" s="37"/>
      <c r="M7" s="41"/>
      <c r="N7" s="37"/>
      <c r="O7" s="41"/>
      <c r="P7" s="37"/>
      <c r="Q7" s="40"/>
    </row>
    <row r="8" spans="1:17" ht="75" customHeight="1">
      <c r="A8" s="5">
        <v>1</v>
      </c>
      <c r="B8" s="8" t="s">
        <v>23</v>
      </c>
      <c r="C8" s="9" t="s">
        <v>24</v>
      </c>
      <c r="D8" s="9" t="s">
        <v>25</v>
      </c>
      <c r="E8" s="10">
        <v>41823</v>
      </c>
      <c r="F8" s="11" t="s">
        <v>26</v>
      </c>
      <c r="G8" s="12" t="s">
        <v>27</v>
      </c>
      <c r="H8" s="13" t="s">
        <v>28</v>
      </c>
      <c r="I8" s="14">
        <v>8345160</v>
      </c>
      <c r="J8" s="14">
        <v>8100000</v>
      </c>
      <c r="K8" s="15">
        <f aca="true" t="shared" si="0" ref="K8:K24">ROUNDDOWN(J8/I8,3)</f>
        <v>0.97</v>
      </c>
      <c r="L8" s="16" t="s">
        <v>29</v>
      </c>
      <c r="M8" s="16" t="s">
        <v>29</v>
      </c>
      <c r="N8" s="17">
        <v>1</v>
      </c>
      <c r="O8" s="18">
        <v>0</v>
      </c>
      <c r="P8" s="9" t="s">
        <v>21</v>
      </c>
      <c r="Q8" s="16" t="s">
        <v>29</v>
      </c>
    </row>
    <row r="9" spans="1:17" ht="75" customHeight="1">
      <c r="A9" s="6">
        <v>2</v>
      </c>
      <c r="B9" s="8" t="s">
        <v>30</v>
      </c>
      <c r="C9" s="9" t="s">
        <v>24</v>
      </c>
      <c r="D9" s="9" t="s">
        <v>25</v>
      </c>
      <c r="E9" s="10">
        <v>41823</v>
      </c>
      <c r="F9" s="11" t="s">
        <v>26</v>
      </c>
      <c r="G9" s="12" t="s">
        <v>27</v>
      </c>
      <c r="H9" s="13" t="s">
        <v>28</v>
      </c>
      <c r="I9" s="14">
        <v>8392680</v>
      </c>
      <c r="J9" s="14">
        <v>8391600</v>
      </c>
      <c r="K9" s="15">
        <f t="shared" si="0"/>
        <v>0.999</v>
      </c>
      <c r="L9" s="16" t="s">
        <v>29</v>
      </c>
      <c r="M9" s="16" t="s">
        <v>29</v>
      </c>
      <c r="N9" s="17">
        <v>2</v>
      </c>
      <c r="O9" s="18">
        <v>0</v>
      </c>
      <c r="P9" s="16" t="s">
        <v>29</v>
      </c>
      <c r="Q9" s="16" t="s">
        <v>29</v>
      </c>
    </row>
    <row r="10" spans="1:17" ht="75" customHeight="1">
      <c r="A10" s="5">
        <v>3</v>
      </c>
      <c r="B10" s="8" t="s">
        <v>31</v>
      </c>
      <c r="C10" s="9" t="s">
        <v>24</v>
      </c>
      <c r="D10" s="9" t="s">
        <v>25</v>
      </c>
      <c r="E10" s="10">
        <v>41823</v>
      </c>
      <c r="F10" s="11" t="s">
        <v>32</v>
      </c>
      <c r="G10" s="19" t="s">
        <v>33</v>
      </c>
      <c r="H10" s="13" t="s">
        <v>28</v>
      </c>
      <c r="I10" s="14">
        <v>12121920</v>
      </c>
      <c r="J10" s="14">
        <v>11556000</v>
      </c>
      <c r="K10" s="15">
        <f t="shared" si="0"/>
        <v>0.953</v>
      </c>
      <c r="L10" s="16" t="s">
        <v>29</v>
      </c>
      <c r="M10" s="16" t="s">
        <v>29</v>
      </c>
      <c r="N10" s="17">
        <v>3</v>
      </c>
      <c r="O10" s="18">
        <v>0</v>
      </c>
      <c r="P10" s="16" t="s">
        <v>29</v>
      </c>
      <c r="Q10" s="16" t="s">
        <v>29</v>
      </c>
    </row>
    <row r="11" spans="1:17" ht="75" customHeight="1">
      <c r="A11" s="6">
        <v>4</v>
      </c>
      <c r="B11" s="20" t="s">
        <v>34</v>
      </c>
      <c r="C11" s="9" t="s">
        <v>35</v>
      </c>
      <c r="D11" s="9" t="s">
        <v>22</v>
      </c>
      <c r="E11" s="10">
        <v>41829</v>
      </c>
      <c r="F11" s="19" t="s">
        <v>36</v>
      </c>
      <c r="G11" s="19" t="s">
        <v>37</v>
      </c>
      <c r="H11" s="21" t="s">
        <v>38</v>
      </c>
      <c r="I11" s="14">
        <v>16809120</v>
      </c>
      <c r="J11" s="22">
        <v>14590800</v>
      </c>
      <c r="K11" s="15">
        <f t="shared" si="0"/>
        <v>0.868</v>
      </c>
      <c r="L11" s="16" t="s">
        <v>29</v>
      </c>
      <c r="M11" s="16" t="s">
        <v>29</v>
      </c>
      <c r="N11" s="17">
        <v>6</v>
      </c>
      <c r="O11" s="18">
        <v>0</v>
      </c>
      <c r="P11" s="16" t="s">
        <v>29</v>
      </c>
      <c r="Q11" s="16" t="s">
        <v>29</v>
      </c>
    </row>
    <row r="12" spans="1:17" ht="75" customHeight="1">
      <c r="A12" s="5">
        <v>5</v>
      </c>
      <c r="B12" s="23" t="s">
        <v>39</v>
      </c>
      <c r="C12" s="9" t="s">
        <v>40</v>
      </c>
      <c r="D12" s="9" t="s">
        <v>41</v>
      </c>
      <c r="E12" s="10">
        <v>41830</v>
      </c>
      <c r="F12" s="19" t="s">
        <v>42</v>
      </c>
      <c r="G12" s="19" t="s">
        <v>43</v>
      </c>
      <c r="H12" s="21" t="s">
        <v>38</v>
      </c>
      <c r="I12" s="14">
        <v>27962280</v>
      </c>
      <c r="J12" s="22">
        <v>27864000</v>
      </c>
      <c r="K12" s="15">
        <f t="shared" si="0"/>
        <v>0.996</v>
      </c>
      <c r="L12" s="16" t="s">
        <v>29</v>
      </c>
      <c r="M12" s="16" t="s">
        <v>29</v>
      </c>
      <c r="N12" s="17">
        <v>1</v>
      </c>
      <c r="O12" s="18">
        <v>0</v>
      </c>
      <c r="P12" s="9" t="s">
        <v>21</v>
      </c>
      <c r="Q12" s="16" t="s">
        <v>29</v>
      </c>
    </row>
    <row r="13" spans="1:17" ht="75" customHeight="1">
      <c r="A13" s="5">
        <v>6</v>
      </c>
      <c r="B13" s="24" t="s">
        <v>44</v>
      </c>
      <c r="C13" s="9" t="s">
        <v>45</v>
      </c>
      <c r="D13" s="9" t="s">
        <v>46</v>
      </c>
      <c r="E13" s="10">
        <v>41830</v>
      </c>
      <c r="F13" s="25" t="s">
        <v>47</v>
      </c>
      <c r="G13" s="25" t="s">
        <v>48</v>
      </c>
      <c r="H13" s="21" t="s">
        <v>38</v>
      </c>
      <c r="I13" s="26">
        <v>17473320</v>
      </c>
      <c r="J13" s="26">
        <v>16956000</v>
      </c>
      <c r="K13" s="15">
        <f t="shared" si="0"/>
        <v>0.97</v>
      </c>
      <c r="L13" s="16" t="s">
        <v>29</v>
      </c>
      <c r="M13" s="16" t="s">
        <v>29</v>
      </c>
      <c r="N13" s="17">
        <v>1</v>
      </c>
      <c r="O13" s="18">
        <v>0</v>
      </c>
      <c r="P13" s="9" t="s">
        <v>21</v>
      </c>
      <c r="Q13" s="16" t="s">
        <v>29</v>
      </c>
    </row>
    <row r="14" spans="1:17" ht="75" customHeight="1">
      <c r="A14" s="5">
        <v>7</v>
      </c>
      <c r="B14" s="23" t="s">
        <v>49</v>
      </c>
      <c r="C14" s="9" t="s">
        <v>50</v>
      </c>
      <c r="D14" s="9" t="s">
        <v>51</v>
      </c>
      <c r="E14" s="10">
        <v>41834</v>
      </c>
      <c r="F14" s="19" t="s">
        <v>52</v>
      </c>
      <c r="G14" s="27" t="s">
        <v>53</v>
      </c>
      <c r="H14" s="21" t="s">
        <v>38</v>
      </c>
      <c r="I14" s="14">
        <v>18904320</v>
      </c>
      <c r="J14" s="22">
        <v>18900000</v>
      </c>
      <c r="K14" s="15">
        <f t="shared" si="0"/>
        <v>0.999</v>
      </c>
      <c r="L14" s="16" t="s">
        <v>29</v>
      </c>
      <c r="M14" s="16" t="s">
        <v>29</v>
      </c>
      <c r="N14" s="17">
        <v>1</v>
      </c>
      <c r="O14" s="18">
        <v>0</v>
      </c>
      <c r="P14" s="9" t="s">
        <v>21</v>
      </c>
      <c r="Q14" s="16" t="s">
        <v>29</v>
      </c>
    </row>
    <row r="15" spans="1:17" ht="75" customHeight="1">
      <c r="A15" s="7">
        <v>8</v>
      </c>
      <c r="B15" s="8" t="s">
        <v>54</v>
      </c>
      <c r="C15" s="9" t="s">
        <v>24</v>
      </c>
      <c r="D15" s="9" t="s">
        <v>25</v>
      </c>
      <c r="E15" s="10">
        <v>41834</v>
      </c>
      <c r="F15" s="11" t="s">
        <v>55</v>
      </c>
      <c r="G15" s="19" t="s">
        <v>56</v>
      </c>
      <c r="H15" s="13" t="s">
        <v>28</v>
      </c>
      <c r="I15" s="14">
        <v>6642000</v>
      </c>
      <c r="J15" s="28">
        <v>4752000</v>
      </c>
      <c r="K15" s="15">
        <f t="shared" si="0"/>
        <v>0.715</v>
      </c>
      <c r="L15" s="16" t="s">
        <v>29</v>
      </c>
      <c r="M15" s="16" t="s">
        <v>29</v>
      </c>
      <c r="N15" s="17">
        <v>3</v>
      </c>
      <c r="O15" s="18">
        <v>0</v>
      </c>
      <c r="P15" s="16" t="s">
        <v>29</v>
      </c>
      <c r="Q15" s="16" t="s">
        <v>29</v>
      </c>
    </row>
    <row r="16" spans="1:17" ht="75" customHeight="1">
      <c r="A16" s="5">
        <v>9</v>
      </c>
      <c r="B16" s="23" t="s">
        <v>57</v>
      </c>
      <c r="C16" s="9" t="s">
        <v>58</v>
      </c>
      <c r="D16" s="9" t="s">
        <v>59</v>
      </c>
      <c r="E16" s="10">
        <v>41836</v>
      </c>
      <c r="F16" s="29" t="s">
        <v>60</v>
      </c>
      <c r="G16" s="19" t="s">
        <v>61</v>
      </c>
      <c r="H16" s="21" t="s">
        <v>38</v>
      </c>
      <c r="I16" s="22">
        <v>121501080</v>
      </c>
      <c r="J16" s="30">
        <v>118800000</v>
      </c>
      <c r="K16" s="15">
        <f t="shared" si="0"/>
        <v>0.977</v>
      </c>
      <c r="L16" s="16" t="s">
        <v>29</v>
      </c>
      <c r="M16" s="16" t="s">
        <v>29</v>
      </c>
      <c r="N16" s="17">
        <v>2</v>
      </c>
      <c r="O16" s="18">
        <v>0</v>
      </c>
      <c r="P16" s="16" t="s">
        <v>29</v>
      </c>
      <c r="Q16" s="16" t="s">
        <v>29</v>
      </c>
    </row>
    <row r="17" spans="1:17" ht="75" customHeight="1">
      <c r="A17" s="7">
        <v>10</v>
      </c>
      <c r="B17" s="33" t="s">
        <v>62</v>
      </c>
      <c r="C17" s="9" t="s">
        <v>63</v>
      </c>
      <c r="D17" s="9" t="s">
        <v>64</v>
      </c>
      <c r="E17" s="10">
        <v>41836</v>
      </c>
      <c r="F17" s="19" t="s">
        <v>65</v>
      </c>
      <c r="G17" s="19" t="s">
        <v>66</v>
      </c>
      <c r="H17" s="21" t="s">
        <v>38</v>
      </c>
      <c r="I17" s="14">
        <v>193628880</v>
      </c>
      <c r="J17" s="28">
        <v>176040000</v>
      </c>
      <c r="K17" s="15">
        <f t="shared" si="0"/>
        <v>0.909</v>
      </c>
      <c r="L17" s="16" t="s">
        <v>29</v>
      </c>
      <c r="M17" s="16" t="s">
        <v>29</v>
      </c>
      <c r="N17" s="17">
        <v>5</v>
      </c>
      <c r="O17" s="18">
        <v>0</v>
      </c>
      <c r="P17" s="16" t="s">
        <v>29</v>
      </c>
      <c r="Q17" s="16" t="s">
        <v>29</v>
      </c>
    </row>
    <row r="18" spans="1:17" ht="75" customHeight="1">
      <c r="A18" s="7">
        <v>11</v>
      </c>
      <c r="B18" s="33" t="s">
        <v>67</v>
      </c>
      <c r="C18" s="9" t="s">
        <v>68</v>
      </c>
      <c r="D18" s="9" t="s">
        <v>69</v>
      </c>
      <c r="E18" s="10">
        <v>41837</v>
      </c>
      <c r="F18" s="19" t="s">
        <v>70</v>
      </c>
      <c r="G18" s="19" t="s">
        <v>71</v>
      </c>
      <c r="H18" s="21" t="s">
        <v>38</v>
      </c>
      <c r="I18" s="14">
        <v>64453320</v>
      </c>
      <c r="J18" s="22">
        <v>63180000</v>
      </c>
      <c r="K18" s="15">
        <f t="shared" si="0"/>
        <v>0.98</v>
      </c>
      <c r="L18" s="16" t="s">
        <v>29</v>
      </c>
      <c r="M18" s="16" t="s">
        <v>29</v>
      </c>
      <c r="N18" s="17">
        <v>1</v>
      </c>
      <c r="O18" s="18">
        <v>0</v>
      </c>
      <c r="P18" s="9" t="s">
        <v>21</v>
      </c>
      <c r="Q18" s="16" t="s">
        <v>29</v>
      </c>
    </row>
    <row r="19" spans="1:17" ht="75" customHeight="1">
      <c r="A19" s="7">
        <v>12</v>
      </c>
      <c r="B19" s="33" t="s">
        <v>72</v>
      </c>
      <c r="C19" s="9" t="s">
        <v>35</v>
      </c>
      <c r="D19" s="9" t="s">
        <v>22</v>
      </c>
      <c r="E19" s="10">
        <v>41838</v>
      </c>
      <c r="F19" s="19" t="s">
        <v>73</v>
      </c>
      <c r="G19" s="19" t="s">
        <v>74</v>
      </c>
      <c r="H19" s="21" t="s">
        <v>38</v>
      </c>
      <c r="I19" s="14">
        <v>39323880</v>
      </c>
      <c r="J19" s="30">
        <v>35856000</v>
      </c>
      <c r="K19" s="15">
        <f t="shared" si="0"/>
        <v>0.911</v>
      </c>
      <c r="L19" s="16" t="s">
        <v>29</v>
      </c>
      <c r="M19" s="16" t="s">
        <v>29</v>
      </c>
      <c r="N19" s="17">
        <v>1</v>
      </c>
      <c r="O19" s="18">
        <v>0</v>
      </c>
      <c r="P19" s="9" t="s">
        <v>21</v>
      </c>
      <c r="Q19" s="16" t="s">
        <v>29</v>
      </c>
    </row>
    <row r="20" spans="1:17" ht="75" customHeight="1">
      <c r="A20" s="7">
        <v>13</v>
      </c>
      <c r="B20" s="33" t="s">
        <v>75</v>
      </c>
      <c r="C20" s="9" t="s">
        <v>76</v>
      </c>
      <c r="D20" s="9" t="s">
        <v>77</v>
      </c>
      <c r="E20" s="10">
        <v>41843</v>
      </c>
      <c r="F20" s="19" t="s">
        <v>78</v>
      </c>
      <c r="G20" s="19" t="s">
        <v>79</v>
      </c>
      <c r="H20" s="21" t="s">
        <v>38</v>
      </c>
      <c r="I20" s="28">
        <v>22117320</v>
      </c>
      <c r="J20" s="30">
        <v>19872000</v>
      </c>
      <c r="K20" s="15">
        <f t="shared" si="0"/>
        <v>0.898</v>
      </c>
      <c r="L20" s="16" t="s">
        <v>29</v>
      </c>
      <c r="M20" s="16" t="s">
        <v>29</v>
      </c>
      <c r="N20" s="17">
        <v>1</v>
      </c>
      <c r="O20" s="18">
        <v>0</v>
      </c>
      <c r="P20" s="9" t="s">
        <v>21</v>
      </c>
      <c r="Q20" s="16" t="s">
        <v>29</v>
      </c>
    </row>
    <row r="21" spans="1:17" ht="75" customHeight="1">
      <c r="A21" s="7">
        <v>14</v>
      </c>
      <c r="B21" s="33" t="s">
        <v>80</v>
      </c>
      <c r="C21" s="9" t="s">
        <v>63</v>
      </c>
      <c r="D21" s="9" t="s">
        <v>64</v>
      </c>
      <c r="E21" s="10">
        <v>41848</v>
      </c>
      <c r="F21" s="19" t="s">
        <v>81</v>
      </c>
      <c r="G21" s="19" t="s">
        <v>82</v>
      </c>
      <c r="H21" s="21" t="s">
        <v>38</v>
      </c>
      <c r="I21" s="14">
        <v>323298000</v>
      </c>
      <c r="J21" s="30">
        <v>299160000</v>
      </c>
      <c r="K21" s="15">
        <f t="shared" si="0"/>
        <v>0.925</v>
      </c>
      <c r="L21" s="16" t="s">
        <v>29</v>
      </c>
      <c r="M21" s="16" t="s">
        <v>29</v>
      </c>
      <c r="N21" s="17">
        <v>1</v>
      </c>
      <c r="O21" s="18">
        <v>0</v>
      </c>
      <c r="P21" s="9" t="s">
        <v>21</v>
      </c>
      <c r="Q21" s="16" t="s">
        <v>29</v>
      </c>
    </row>
    <row r="22" spans="1:17" ht="75" customHeight="1">
      <c r="A22" s="7">
        <v>15</v>
      </c>
      <c r="B22" s="34" t="s">
        <v>83</v>
      </c>
      <c r="C22" s="9" t="s">
        <v>24</v>
      </c>
      <c r="D22" s="9" t="s">
        <v>25</v>
      </c>
      <c r="E22" s="10">
        <v>41848</v>
      </c>
      <c r="F22" s="11" t="s">
        <v>84</v>
      </c>
      <c r="G22" s="19" t="s">
        <v>85</v>
      </c>
      <c r="H22" s="13" t="s">
        <v>28</v>
      </c>
      <c r="I22" s="14">
        <v>11530080</v>
      </c>
      <c r="J22" s="28">
        <v>10778400</v>
      </c>
      <c r="K22" s="15">
        <f t="shared" si="0"/>
        <v>0.934</v>
      </c>
      <c r="L22" s="16" t="s">
        <v>29</v>
      </c>
      <c r="M22" s="16" t="s">
        <v>29</v>
      </c>
      <c r="N22" s="17">
        <v>3</v>
      </c>
      <c r="O22" s="18">
        <v>0</v>
      </c>
      <c r="P22" s="16" t="s">
        <v>29</v>
      </c>
      <c r="Q22" s="16" t="s">
        <v>29</v>
      </c>
    </row>
    <row r="23" spans="1:17" ht="75" customHeight="1">
      <c r="A23" s="7">
        <v>16</v>
      </c>
      <c r="B23" s="35" t="s">
        <v>86</v>
      </c>
      <c r="C23" s="9" t="s">
        <v>24</v>
      </c>
      <c r="D23" s="9" t="s">
        <v>25</v>
      </c>
      <c r="E23" s="10">
        <v>41848</v>
      </c>
      <c r="F23" s="31" t="s">
        <v>84</v>
      </c>
      <c r="G23" s="27" t="s">
        <v>85</v>
      </c>
      <c r="H23" s="13" t="s">
        <v>28</v>
      </c>
      <c r="I23" s="14">
        <v>6335280</v>
      </c>
      <c r="J23" s="14">
        <v>6048000</v>
      </c>
      <c r="K23" s="15">
        <f t="shared" si="0"/>
        <v>0.954</v>
      </c>
      <c r="L23" s="16" t="s">
        <v>29</v>
      </c>
      <c r="M23" s="16" t="s">
        <v>29</v>
      </c>
      <c r="N23" s="17">
        <v>4</v>
      </c>
      <c r="O23" s="18">
        <v>0</v>
      </c>
      <c r="P23" s="16" t="s">
        <v>29</v>
      </c>
      <c r="Q23" s="16" t="s">
        <v>29</v>
      </c>
    </row>
    <row r="24" spans="1:17" ht="75" customHeight="1">
      <c r="A24" s="7">
        <v>17</v>
      </c>
      <c r="B24" s="34" t="s">
        <v>87</v>
      </c>
      <c r="C24" s="9" t="s">
        <v>24</v>
      </c>
      <c r="D24" s="9" t="s">
        <v>25</v>
      </c>
      <c r="E24" s="10">
        <v>41849</v>
      </c>
      <c r="F24" s="11" t="s">
        <v>26</v>
      </c>
      <c r="G24" s="32" t="s">
        <v>27</v>
      </c>
      <c r="H24" s="13" t="s">
        <v>28</v>
      </c>
      <c r="I24" s="14">
        <v>6294240</v>
      </c>
      <c r="J24" s="28">
        <v>5670000</v>
      </c>
      <c r="K24" s="15">
        <f t="shared" si="0"/>
        <v>0.9</v>
      </c>
      <c r="L24" s="16" t="s">
        <v>29</v>
      </c>
      <c r="M24" s="16" t="s">
        <v>29</v>
      </c>
      <c r="N24" s="17">
        <v>3</v>
      </c>
      <c r="O24" s="18">
        <v>0</v>
      </c>
      <c r="P24" s="16" t="s">
        <v>29</v>
      </c>
      <c r="Q24" s="16" t="s">
        <v>29</v>
      </c>
    </row>
  </sheetData>
  <sheetProtection/>
  <mergeCells count="21">
    <mergeCell ref="L5:L7"/>
    <mergeCell ref="N4:N7"/>
    <mergeCell ref="K4:K7"/>
    <mergeCell ref="A4:A7"/>
    <mergeCell ref="B2:Q2"/>
    <mergeCell ref="B4:B7"/>
    <mergeCell ref="C4:D4"/>
    <mergeCell ref="E4:E7"/>
    <mergeCell ref="F4:G4"/>
    <mergeCell ref="P4:P7"/>
    <mergeCell ref="J4:J7"/>
    <mergeCell ref="F5:F7"/>
    <mergeCell ref="L4:M4"/>
    <mergeCell ref="Q4:Q7"/>
    <mergeCell ref="C5:C7"/>
    <mergeCell ref="I4:I7"/>
    <mergeCell ref="H4:H7"/>
    <mergeCell ref="D5:D7"/>
    <mergeCell ref="G5:G7"/>
    <mergeCell ref="M5:M7"/>
    <mergeCell ref="O5:O7"/>
  </mergeCells>
  <dataValidations count="6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18:J19 J21:J22 J24">
      <formula1>1</formula1>
      <formula2>I18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8:K24">
      <formula1>ROUNDDOWN(J8/I8,3)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8:O24">
      <formula1>0</formula1>
      <formula2>N8</formula2>
    </dataValidation>
    <dataValidation showInputMessage="1" showErrorMessage="1" sqref="P11:P12 P9"/>
    <dataValidation errorStyle="warning" type="whole" operator="greaterThanOrEqual" showInputMessage="1" showErrorMessage="1" error="１以上の数値が入力されていません！&#10;&#10;" sqref="N8:N24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24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03937007874015748" right="0" top="0.5118110236220472" bottom="0.1968503937007874" header="0.2755905511811024" footer="0.31496062992125984"/>
  <pageSetup cellComments="asDisplayed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2014-07-15T01:58:30Z</cp:lastPrinted>
  <dcterms:created xsi:type="dcterms:W3CDTF">2005-02-04T02:27:22Z</dcterms:created>
  <dcterms:modified xsi:type="dcterms:W3CDTF">2014-08-26T02:46:47Z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