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9900" activeTab="0"/>
  </bookViews>
  <sheets>
    <sheet name="工事等（競争）" sheetId="1" r:id="rId1"/>
  </sheets>
  <definedNames/>
  <calcPr fullCalcOnLoad="1"/>
</workbook>
</file>

<file path=xl/sharedStrings.xml><?xml version="1.0" encoding="utf-8"?>
<sst xmlns="http://schemas.openxmlformats.org/spreadsheetml/2006/main" count="201" uniqueCount="83">
  <si>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</si>
  <si>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別紙様式２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</si>
  <si>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</si>
  <si>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</si>
  <si>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</si>
  <si>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</si>
  <si>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</si>
  <si>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</si>
  <si>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</si>
  <si>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</si>
  <si>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</si>
  <si>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</si>
  <si>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</si>
  <si>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</si>
  <si>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</si>
  <si>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</si>
  <si>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</si>
  <si>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</si>
  <si>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</si>
  <si>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</si>
  <si>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</si>
  <si>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湯の谷上流部施設災害対策工事
（場所　石川県白山市白峰湯の谷地内）
（期間　Ｈ26.3.6～Ｈ26.11.14）
（種別　渓間工）</t>
  </si>
  <si>
    <t>分任支出負担行為担当官
石川森林管理署長
岩下秀美</t>
  </si>
  <si>
    <t>金沢市田上本町71街区1番</t>
  </si>
  <si>
    <t>株式会社 風 組</t>
  </si>
  <si>
    <t>石川県白山市白峰ハ15-1</t>
  </si>
  <si>
    <t>一般競争契約（簡易型総合評価）</t>
  </si>
  <si>
    <t>－</t>
  </si>
  <si>
    <t>湯の谷中流部治山工事（ゼロ国債）
（場所　石川県白山市白峰湯の谷地内）
（期間　Ｈ26.3.19～Ｈ26.11.14）
（種別　渓間工）</t>
  </si>
  <si>
    <t>竹腰永井建設 株式会社</t>
  </si>
  <si>
    <t>石川県白山市白峰ニ164-1</t>
  </si>
  <si>
    <t>湯の谷上流部渓間工事（ゼロ国債）
（場所　石川県白山市白峰湯の谷地内）
（期間　Ｈ26.3.19～Ｈ26.11.14）
（種別　渓間工）</t>
  </si>
  <si>
    <t>株式会社 慶伊組</t>
  </si>
  <si>
    <t>石川県白山市木滑ト16</t>
  </si>
  <si>
    <t>釈迦ヶ岳山腹工事（ゼロ国債）
（場所　石川県白山市白峰 釈迦ヶ岳国有林）
（期間　Ｈ26.3.19～Ｈ26.11.14）
（種別　山腹工）</t>
  </si>
  <si>
    <t>湯の谷上流部山腹工事（ゼロ国債）
（場所　石川県白山市白峰湯の谷地内）
（期間　Ｈ26.3.19～Ｈ26.11.14）
（種別　山腹工）</t>
  </si>
  <si>
    <t>山伏山山腹工事（ゼロ国債）
（場所　石川県白山市白峰 山伏山国有林）
（期間　Ｈ26.3.19～Ｈ26.11.14）
（種別　山腹工）</t>
  </si>
  <si>
    <t>北潟第３号突堤工事（ゼロ国債）
（場所　福井県あわら市 北潟国有林）
（期間　Ｈ26.3.20～Ｈ26.10.31）
（種別　突堤工）</t>
  </si>
  <si>
    <t>分任支出負担行為担当官
福井森林管理署長
中島孝雄</t>
  </si>
  <si>
    <t>福井市大手2-11-15</t>
  </si>
  <si>
    <t>株式会社 山内建設</t>
  </si>
  <si>
    <t>福井県大野市月美町5-19</t>
  </si>
  <si>
    <t>大谷外山腹工事
（場所　滋賀県大津市大谷町 大谷国有林外）
（期間　H26.3.8～H26.9.3）
（種別　山腹工）</t>
  </si>
  <si>
    <t>分任支出負担行為担当官
滋賀森林管理署長
北本　浩</t>
  </si>
  <si>
    <t>大津市瀬田3-40-18</t>
  </si>
  <si>
    <t>株式会社 目片工務店</t>
  </si>
  <si>
    <t>滋賀県大津市北大路1-7-15</t>
  </si>
  <si>
    <t>業務実績、
実務経験者の在籍等</t>
  </si>
  <si>
    <t>深山林業専用道新設工事
（場所　兵庫県宍粟市 深山国有林）
（期間　H26.3.15～H26.9.10）
（種別　林業専用道新設）</t>
  </si>
  <si>
    <t>分任支出負担行為担当官
兵庫森林管理署長
川畑宏二</t>
  </si>
  <si>
    <t>宍粟市山崎町今宿100-1</t>
  </si>
  <si>
    <t>株式会社 松本工務店</t>
  </si>
  <si>
    <t>兵庫県宍粟市波賀町上野190-1</t>
  </si>
  <si>
    <t>野尻渓間工事（ゼロ国債）
（場所　奈良県吉野郡十津川村野尻）
（期間　Ｈ26.3.25～Ｈ27.1.22）
（種別　渓間工）</t>
  </si>
  <si>
    <t>分任支出負担行為担当官
近畿中国森林管理局
奈良森林管理事務所長
才本隆司</t>
  </si>
  <si>
    <t>奈良市赤膚町1143-20</t>
  </si>
  <si>
    <t>太田建設 株式会社</t>
  </si>
  <si>
    <t>奈良県吉野郡十津川村小原315-2</t>
  </si>
  <si>
    <t>長殿（テラ谷）山腹工事（ゼロ国債）
（場所　奈良県吉野郡十津川村長殿）
（期間　Ｈ26.3.25～Ｈ26.12.15）
（種別　山腹工）</t>
  </si>
  <si>
    <t>赤谷山腹工事（ゼロ国債）
（場所　奈良県五條市大塔町清水）
（期間　Ｈ26.3.25～Ｈ27.1.9）
（種別　山腹工）</t>
  </si>
  <si>
    <t>株式会社 カネゲン</t>
  </si>
  <si>
    <t>奈良県吉野郡大淀町中増1255-1</t>
  </si>
  <si>
    <t>西ノ河３９林班線林業専用道新設工事
（場所　和歌山県日高郡日高川町 西ノ河国有林）
（期間　H26.3.15～H26.9.30）
（種別　林業専用道新設工事）</t>
  </si>
  <si>
    <t>分任支出負担行為担当官
和歌山森林管理署長
牧野利信</t>
  </si>
  <si>
    <t>田辺市新庄町2345-1</t>
  </si>
  <si>
    <t>株式会社 長田組</t>
  </si>
  <si>
    <t>和歌山県御坊市島65</t>
  </si>
  <si>
    <t>権現山山腹工事（ゼロ国債）
（場所　和歌山県新宮市 権現山国有林）
（期間　H26.3.21～H26.12.25）
（種別　山腹工）</t>
  </si>
  <si>
    <t>株式会社 泉　組</t>
  </si>
  <si>
    <t>和歌山県田辺市本宮町伏拝942-1</t>
  </si>
  <si>
    <t>下モ谷西側治山工事（ゼロ国債）
（場所　和歌山県田辺市本宮町上切原）
（期間　H26.3.21～H27.1.19）
（種別　渓間工・山腹工）</t>
  </si>
  <si>
    <t>本田垣内治山工事（ゼロ国債）
（場所　和歌山県田辺市西大谷）
（期間　H26.3.21～H27.1.19）
（種別　渓間工・山腹工）</t>
  </si>
  <si>
    <t>本谷奥第１３－１号渓間工事（ゼロ国債）
（場所　鳥取県東伯郡琴浦町 本谷奥国有林570林班）
（期間　Ｈ26.3.20～Ｈ26.12.5）
（種別　渓間工外）</t>
  </si>
  <si>
    <t>分任支出負担行為担当官
鳥取森林管理署長
竹内芳仁</t>
  </si>
  <si>
    <t>鳥取市東町2-325</t>
  </si>
  <si>
    <t>株式会社 井木組</t>
  </si>
  <si>
    <t>鳥取県東伯郡琴浦町大字赤碕2000-1</t>
  </si>
  <si>
    <t>深谷災害対策工事
（場所　岡山県真庭市黒杭 深谷国有林）
（期間　Ｈ26.3.6～Ｈ26.10.26）
（種別　渓間工・山腹工）</t>
  </si>
  <si>
    <t>分任支出負担行為担当官
岡山森林管理署長
川瀬政輝</t>
  </si>
  <si>
    <t>津山市小田中228-1</t>
  </si>
  <si>
    <t>株式会社 松本建設</t>
  </si>
  <si>
    <t>岡山県津山市近長755-1</t>
  </si>
  <si>
    <t>一般競争契約（簡易型総合評価）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</si>
</sst>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_);\(0\)"/>
    <numFmt numFmtId="179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" fillId="33" borderId="13" xfId="44" applyFont="1" applyFill="1" applyBorder="1" applyAlignment="1" applyProtection="1">
      <alignment horizontal="left" vertical="center" wrapText="1" shrinkToFit="1"/>
      <protection/>
    </xf>
    <xf numFmtId="0" fontId="4" fillId="0" borderId="13" xfId="0" applyFont="1" applyFill="1" applyBorder="1" applyAlignment="1">
      <alignment vertical="center" wrapText="1"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/>
    </xf>
    <xf numFmtId="178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/>
    </xf>
    <xf numFmtId="0" fontId="42" fillId="0" borderId="13" xfId="0" applyFont="1" applyBorder="1" applyAlignment="1">
      <alignment horizontal="center" vertical="center"/>
    </xf>
    <xf numFmtId="38" fontId="4" fillId="33" borderId="13" xfId="52" applyFont="1" applyFill="1" applyBorder="1" applyAlignment="1" applyProtection="1">
      <alignment horizontal="right" vertical="center" wrapText="1"/>
      <protection/>
    </xf>
    <xf numFmtId="177" fontId="4" fillId="0" borderId="13" xfId="43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176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2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9">
      <selection activeCell="B8" sqref="B8:Q25"/>
    </sheetView>
  </sheetViews>
  <sheetFormatPr defaultColWidth="9.140625" defaultRowHeight="15"/>
  <cols>
    <col min="1" max="1" width="3.7109375" style="0" customWidth="1"/>
    <col min="2" max="2" width="26.421875" style="0" customWidth="1"/>
    <col min="3" max="3" width="18.8515625" style="0" customWidth="1"/>
    <col min="4" max="4" width="11.28125" style="0" customWidth="1"/>
    <col min="5" max="5" width="16.421875" style="0" customWidth="1"/>
    <col min="6" max="8" width="11.28125" style="0" customWidth="1"/>
    <col min="9" max="9" width="15.140625" style="0" customWidth="1"/>
    <col min="10" max="10" width="15.00390625" style="0" customWidth="1"/>
    <col min="11" max="11" width="9.421875" style="0" customWidth="1"/>
    <col min="12" max="12" width="6.28125" style="0" customWidth="1"/>
    <col min="13" max="13" width="6.421875" style="0" customWidth="1"/>
    <col min="14" max="14" width="5.140625" style="0" customWidth="1"/>
    <col min="15" max="15" width="7.7109375" style="0" customWidth="1"/>
    <col min="16" max="16" width="9.421875" style="0" customWidth="1"/>
    <col min="17" max="17" width="10.57421875" style="0" customWidth="1"/>
  </cols>
  <sheetData>
    <row r="1" spans="1:17" ht="60" customHeight="1">
      <c r="A1" s="4"/>
      <c r="B1" s="6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5" customHeight="1">
      <c r="A2" s="4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4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44.25" customHeight="1">
      <c r="A4" s="28"/>
      <c r="B4" s="24" t="s">
        <v>2</v>
      </c>
      <c r="C4" s="29" t="s">
        <v>3</v>
      </c>
      <c r="D4" s="30"/>
      <c r="E4" s="23" t="s">
        <v>4</v>
      </c>
      <c r="F4" s="31" t="s">
        <v>5</v>
      </c>
      <c r="G4" s="30"/>
      <c r="H4" s="24" t="s">
        <v>6</v>
      </c>
      <c r="I4" s="23" t="s">
        <v>7</v>
      </c>
      <c r="J4" s="24" t="s">
        <v>8</v>
      </c>
      <c r="K4" s="23" t="s">
        <v>9</v>
      </c>
      <c r="L4" s="31" t="s">
        <v>10</v>
      </c>
      <c r="M4" s="30"/>
      <c r="N4" s="28" t="s">
        <v>11</v>
      </c>
      <c r="O4" s="1"/>
      <c r="P4" s="24" t="s">
        <v>12</v>
      </c>
      <c r="Q4" s="27" t="s">
        <v>13</v>
      </c>
    </row>
    <row r="5" spans="1:17" ht="45.75" customHeight="1">
      <c r="A5" s="28"/>
      <c r="B5" s="24"/>
      <c r="C5" s="23" t="s">
        <v>14</v>
      </c>
      <c r="D5" s="26" t="s">
        <v>15</v>
      </c>
      <c r="E5" s="23"/>
      <c r="F5" s="26" t="s">
        <v>16</v>
      </c>
      <c r="G5" s="23" t="s">
        <v>17</v>
      </c>
      <c r="H5" s="24"/>
      <c r="I5" s="23"/>
      <c r="J5" s="24"/>
      <c r="K5" s="23"/>
      <c r="L5" s="26" t="s">
        <v>18</v>
      </c>
      <c r="M5" s="23" t="s">
        <v>19</v>
      </c>
      <c r="N5" s="24"/>
      <c r="O5" s="23" t="s">
        <v>20</v>
      </c>
      <c r="P5" s="24"/>
      <c r="Q5" s="27"/>
    </row>
    <row r="6" spans="1:17" ht="44.25" customHeight="1">
      <c r="A6" s="28"/>
      <c r="B6" s="24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3"/>
      <c r="P6" s="24"/>
      <c r="Q6" s="27"/>
    </row>
    <row r="7" spans="1:17" ht="45" customHeight="1">
      <c r="A7" s="28"/>
      <c r="B7" s="24"/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7"/>
    </row>
    <row r="8" spans="1:17" ht="75" customHeight="1">
      <c r="A8" s="2">
        <v>1</v>
      </c>
      <c r="B8" s="7" t="s">
        <v>21</v>
      </c>
      <c r="C8" s="8" t="s">
        <v>22</v>
      </c>
      <c r="D8" s="8" t="s">
        <v>23</v>
      </c>
      <c r="E8" s="9">
        <v>41703</v>
      </c>
      <c r="F8" s="8" t="s">
        <v>24</v>
      </c>
      <c r="G8" s="8" t="s">
        <v>25</v>
      </c>
      <c r="H8" s="11" t="s">
        <v>26</v>
      </c>
      <c r="I8" s="17">
        <v>105504120</v>
      </c>
      <c r="J8" s="17">
        <v>105127200</v>
      </c>
      <c r="K8" s="18">
        <f aca="true" t="shared" si="0" ref="K8:K25">ROUNDDOWN(J8/I8,3)</f>
        <v>0.996</v>
      </c>
      <c r="L8" s="12" t="s">
        <v>27</v>
      </c>
      <c r="M8" s="12" t="s">
        <v>27</v>
      </c>
      <c r="N8" s="19">
        <v>5</v>
      </c>
      <c r="O8" s="13">
        <v>0</v>
      </c>
      <c r="P8" s="14" t="s">
        <v>27</v>
      </c>
      <c r="Q8" s="14" t="s">
        <v>27</v>
      </c>
    </row>
    <row r="9" spans="1:17" ht="75" customHeight="1">
      <c r="A9" s="3">
        <v>2</v>
      </c>
      <c r="B9" s="7" t="s">
        <v>28</v>
      </c>
      <c r="C9" s="8" t="s">
        <v>22</v>
      </c>
      <c r="D9" s="8" t="s">
        <v>23</v>
      </c>
      <c r="E9" s="20">
        <v>41716</v>
      </c>
      <c r="F9" s="15" t="s">
        <v>29</v>
      </c>
      <c r="G9" s="21" t="s">
        <v>30</v>
      </c>
      <c r="H9" s="11" t="s">
        <v>26</v>
      </c>
      <c r="I9" s="17">
        <v>121589640</v>
      </c>
      <c r="J9" s="17">
        <v>115560000</v>
      </c>
      <c r="K9" s="18">
        <f t="shared" si="0"/>
        <v>0.95</v>
      </c>
      <c r="L9" s="12" t="s">
        <v>27</v>
      </c>
      <c r="M9" s="12" t="s">
        <v>27</v>
      </c>
      <c r="N9" s="19">
        <v>3</v>
      </c>
      <c r="O9" s="13">
        <v>0</v>
      </c>
      <c r="P9" s="14" t="s">
        <v>27</v>
      </c>
      <c r="Q9" s="14" t="s">
        <v>27</v>
      </c>
    </row>
    <row r="10" spans="1:17" ht="75" customHeight="1">
      <c r="A10" s="2">
        <v>3</v>
      </c>
      <c r="B10" s="7" t="s">
        <v>31</v>
      </c>
      <c r="C10" s="8" t="s">
        <v>22</v>
      </c>
      <c r="D10" s="8" t="s">
        <v>23</v>
      </c>
      <c r="E10" s="20">
        <v>41716</v>
      </c>
      <c r="F10" s="15" t="s">
        <v>32</v>
      </c>
      <c r="G10" s="21" t="s">
        <v>33</v>
      </c>
      <c r="H10" s="10" t="s">
        <v>26</v>
      </c>
      <c r="I10" s="17">
        <v>29708640</v>
      </c>
      <c r="J10" s="17">
        <v>26460000</v>
      </c>
      <c r="K10" s="18">
        <f t="shared" si="0"/>
        <v>0.89</v>
      </c>
      <c r="L10" s="12" t="s">
        <v>27</v>
      </c>
      <c r="M10" s="12" t="s">
        <v>27</v>
      </c>
      <c r="N10" s="19">
        <v>5</v>
      </c>
      <c r="O10" s="13">
        <v>0</v>
      </c>
      <c r="P10" s="14" t="s">
        <v>27</v>
      </c>
      <c r="Q10" s="14" t="s">
        <v>27</v>
      </c>
    </row>
    <row r="11" spans="1:17" ht="75" customHeight="1">
      <c r="A11" s="3">
        <v>4</v>
      </c>
      <c r="B11" s="7" t="s">
        <v>34</v>
      </c>
      <c r="C11" s="8" t="s">
        <v>22</v>
      </c>
      <c r="D11" s="8" t="s">
        <v>23</v>
      </c>
      <c r="E11" s="20">
        <v>41716</v>
      </c>
      <c r="F11" s="15" t="s">
        <v>32</v>
      </c>
      <c r="G11" s="21" t="s">
        <v>33</v>
      </c>
      <c r="H11" s="10" t="s">
        <v>26</v>
      </c>
      <c r="I11" s="17">
        <v>41480640</v>
      </c>
      <c r="J11" s="17">
        <v>37260000</v>
      </c>
      <c r="K11" s="18">
        <f>ROUNDDOWN(J11/I11,3)</f>
        <v>0.898</v>
      </c>
      <c r="L11" s="12" t="s">
        <v>27</v>
      </c>
      <c r="M11" s="12" t="s">
        <v>27</v>
      </c>
      <c r="N11" s="19">
        <v>3</v>
      </c>
      <c r="O11" s="13">
        <v>0</v>
      </c>
      <c r="P11" s="14" t="s">
        <v>27</v>
      </c>
      <c r="Q11" s="14" t="s">
        <v>27</v>
      </c>
    </row>
    <row r="12" spans="1:17" ht="75" customHeight="1">
      <c r="A12" s="2">
        <v>5</v>
      </c>
      <c r="B12" s="7" t="s">
        <v>35</v>
      </c>
      <c r="C12" s="8" t="s">
        <v>22</v>
      </c>
      <c r="D12" s="8" t="s">
        <v>23</v>
      </c>
      <c r="E12" s="20">
        <v>41716</v>
      </c>
      <c r="F12" s="8" t="s">
        <v>24</v>
      </c>
      <c r="G12" s="8" t="s">
        <v>25</v>
      </c>
      <c r="H12" s="10" t="s">
        <v>26</v>
      </c>
      <c r="I12" s="17">
        <v>39782880</v>
      </c>
      <c r="J12" s="17">
        <v>35640000</v>
      </c>
      <c r="K12" s="18">
        <f t="shared" si="0"/>
        <v>0.895</v>
      </c>
      <c r="L12" s="12" t="s">
        <v>27</v>
      </c>
      <c r="M12" s="12" t="s">
        <v>27</v>
      </c>
      <c r="N12" s="19">
        <v>4</v>
      </c>
      <c r="O12" s="13">
        <v>0</v>
      </c>
      <c r="P12" s="14" t="s">
        <v>27</v>
      </c>
      <c r="Q12" s="14" t="s">
        <v>27</v>
      </c>
    </row>
    <row r="13" spans="1:17" ht="75" customHeight="1">
      <c r="A13" s="2">
        <v>6</v>
      </c>
      <c r="B13" s="7" t="s">
        <v>36</v>
      </c>
      <c r="C13" s="8" t="s">
        <v>22</v>
      </c>
      <c r="D13" s="8" t="s">
        <v>23</v>
      </c>
      <c r="E13" s="20">
        <v>41716</v>
      </c>
      <c r="F13" s="8" t="s">
        <v>24</v>
      </c>
      <c r="G13" s="8" t="s">
        <v>25</v>
      </c>
      <c r="H13" s="10" t="s">
        <v>26</v>
      </c>
      <c r="I13" s="17">
        <v>84497040</v>
      </c>
      <c r="J13" s="17">
        <v>78300000</v>
      </c>
      <c r="K13" s="18">
        <f t="shared" si="0"/>
        <v>0.926</v>
      </c>
      <c r="L13" s="12" t="s">
        <v>27</v>
      </c>
      <c r="M13" s="12" t="s">
        <v>27</v>
      </c>
      <c r="N13" s="19">
        <v>3</v>
      </c>
      <c r="O13" s="13">
        <v>0</v>
      </c>
      <c r="P13" s="14" t="s">
        <v>27</v>
      </c>
      <c r="Q13" s="14" t="s">
        <v>27</v>
      </c>
    </row>
    <row r="14" spans="1:17" ht="75" customHeight="1">
      <c r="A14" s="2">
        <v>7</v>
      </c>
      <c r="B14" s="21" t="s">
        <v>37</v>
      </c>
      <c r="C14" s="8" t="s">
        <v>38</v>
      </c>
      <c r="D14" s="8" t="s">
        <v>39</v>
      </c>
      <c r="E14" s="20">
        <v>41717</v>
      </c>
      <c r="F14" s="22" t="s">
        <v>40</v>
      </c>
      <c r="G14" s="22" t="s">
        <v>41</v>
      </c>
      <c r="H14" s="10" t="s">
        <v>26</v>
      </c>
      <c r="I14" s="17">
        <v>88950960</v>
      </c>
      <c r="J14" s="17">
        <v>87480000</v>
      </c>
      <c r="K14" s="18">
        <f t="shared" si="0"/>
        <v>0.983</v>
      </c>
      <c r="L14" s="12" t="s">
        <v>27</v>
      </c>
      <c r="M14" s="12" t="s">
        <v>27</v>
      </c>
      <c r="N14" s="19">
        <v>4</v>
      </c>
      <c r="O14" s="13">
        <v>0</v>
      </c>
      <c r="P14" s="14" t="s">
        <v>27</v>
      </c>
      <c r="Q14" s="14" t="s">
        <v>27</v>
      </c>
    </row>
    <row r="15" spans="1:17" ht="75" customHeight="1">
      <c r="A15" s="3">
        <v>8</v>
      </c>
      <c r="B15" s="21" t="s">
        <v>42</v>
      </c>
      <c r="C15" s="8" t="s">
        <v>43</v>
      </c>
      <c r="D15" s="8" t="s">
        <v>44</v>
      </c>
      <c r="E15" s="9">
        <v>41705</v>
      </c>
      <c r="F15" s="10" t="s">
        <v>45</v>
      </c>
      <c r="G15" s="22" t="s">
        <v>46</v>
      </c>
      <c r="H15" s="10" t="s">
        <v>26</v>
      </c>
      <c r="I15" s="17">
        <v>28494720</v>
      </c>
      <c r="J15" s="17">
        <v>27648000</v>
      </c>
      <c r="K15" s="18">
        <f t="shared" si="0"/>
        <v>0.97</v>
      </c>
      <c r="L15" s="12" t="s">
        <v>27</v>
      </c>
      <c r="M15" s="12" t="s">
        <v>27</v>
      </c>
      <c r="N15" s="19">
        <v>1</v>
      </c>
      <c r="O15" s="13">
        <v>0</v>
      </c>
      <c r="P15" s="14" t="s">
        <v>47</v>
      </c>
      <c r="Q15" s="14" t="s">
        <v>27</v>
      </c>
    </row>
    <row r="16" spans="1:17" ht="75" customHeight="1">
      <c r="A16" s="2">
        <v>9</v>
      </c>
      <c r="B16" s="21" t="s">
        <v>48</v>
      </c>
      <c r="C16" s="8" t="s">
        <v>49</v>
      </c>
      <c r="D16" s="8" t="s">
        <v>50</v>
      </c>
      <c r="E16" s="9">
        <v>41712</v>
      </c>
      <c r="F16" s="10" t="s">
        <v>51</v>
      </c>
      <c r="G16" s="22" t="s">
        <v>52</v>
      </c>
      <c r="H16" s="10" t="s">
        <v>26</v>
      </c>
      <c r="I16" s="17">
        <v>28643760</v>
      </c>
      <c r="J16" s="17">
        <v>27864000</v>
      </c>
      <c r="K16" s="18">
        <f t="shared" si="0"/>
        <v>0.972</v>
      </c>
      <c r="L16" s="12" t="s">
        <v>27</v>
      </c>
      <c r="M16" s="12" t="s">
        <v>27</v>
      </c>
      <c r="N16" s="19">
        <v>1</v>
      </c>
      <c r="O16" s="13">
        <v>0</v>
      </c>
      <c r="P16" s="14" t="s">
        <v>47</v>
      </c>
      <c r="Q16" s="14" t="s">
        <v>27</v>
      </c>
    </row>
    <row r="17" spans="1:17" ht="75" customHeight="1">
      <c r="A17" s="3">
        <v>10</v>
      </c>
      <c r="B17" s="21" t="s">
        <v>53</v>
      </c>
      <c r="C17" s="8" t="s">
        <v>54</v>
      </c>
      <c r="D17" s="8" t="s">
        <v>55</v>
      </c>
      <c r="E17" s="20">
        <v>41722</v>
      </c>
      <c r="F17" s="10" t="s">
        <v>56</v>
      </c>
      <c r="G17" s="22" t="s">
        <v>57</v>
      </c>
      <c r="H17" s="10" t="s">
        <v>26</v>
      </c>
      <c r="I17" s="17">
        <v>138932280</v>
      </c>
      <c r="J17" s="17">
        <v>131760000</v>
      </c>
      <c r="K17" s="18">
        <f t="shared" si="0"/>
        <v>0.948</v>
      </c>
      <c r="L17" s="12" t="s">
        <v>27</v>
      </c>
      <c r="M17" s="12" t="s">
        <v>27</v>
      </c>
      <c r="N17" s="19">
        <v>3</v>
      </c>
      <c r="O17" s="13">
        <v>0</v>
      </c>
      <c r="P17" s="14" t="s">
        <v>27</v>
      </c>
      <c r="Q17" s="14" t="s">
        <v>27</v>
      </c>
    </row>
    <row r="18" spans="1:17" ht="75" customHeight="1">
      <c r="A18" s="2">
        <v>11</v>
      </c>
      <c r="B18" s="21" t="s">
        <v>58</v>
      </c>
      <c r="C18" s="8" t="s">
        <v>54</v>
      </c>
      <c r="D18" s="8" t="s">
        <v>55</v>
      </c>
      <c r="E18" s="20">
        <v>41722</v>
      </c>
      <c r="F18" s="10" t="s">
        <v>56</v>
      </c>
      <c r="G18" s="22" t="s">
        <v>57</v>
      </c>
      <c r="H18" s="10" t="s">
        <v>26</v>
      </c>
      <c r="I18" s="17">
        <v>79925400</v>
      </c>
      <c r="J18" s="17">
        <v>79920000</v>
      </c>
      <c r="K18" s="18">
        <f>ROUNDDOWN(J18/I18,3)</f>
        <v>0.999</v>
      </c>
      <c r="L18" s="12" t="s">
        <v>27</v>
      </c>
      <c r="M18" s="12" t="s">
        <v>27</v>
      </c>
      <c r="N18" s="19">
        <v>1</v>
      </c>
      <c r="O18" s="13">
        <v>0</v>
      </c>
      <c r="P18" s="14" t="s">
        <v>47</v>
      </c>
      <c r="Q18" s="14" t="s">
        <v>27</v>
      </c>
    </row>
    <row r="19" spans="1:17" ht="75" customHeight="1">
      <c r="A19" s="3">
        <v>12</v>
      </c>
      <c r="B19" s="21" t="s">
        <v>59</v>
      </c>
      <c r="C19" s="8" t="s">
        <v>54</v>
      </c>
      <c r="D19" s="8" t="s">
        <v>55</v>
      </c>
      <c r="E19" s="20">
        <v>41722</v>
      </c>
      <c r="F19" s="10" t="s">
        <v>60</v>
      </c>
      <c r="G19" s="22" t="s">
        <v>61</v>
      </c>
      <c r="H19" s="10" t="s">
        <v>26</v>
      </c>
      <c r="I19" s="17">
        <v>98622360</v>
      </c>
      <c r="J19" s="17">
        <v>89532000</v>
      </c>
      <c r="K19" s="18">
        <f>ROUNDDOWN(J19/I19,3)</f>
        <v>0.907</v>
      </c>
      <c r="L19" s="12" t="s">
        <v>27</v>
      </c>
      <c r="M19" s="12" t="s">
        <v>27</v>
      </c>
      <c r="N19" s="19">
        <v>1</v>
      </c>
      <c r="O19" s="13">
        <v>0</v>
      </c>
      <c r="P19" s="14" t="s">
        <v>47</v>
      </c>
      <c r="Q19" s="14" t="s">
        <v>27</v>
      </c>
    </row>
    <row r="20" spans="1:17" ht="90.75" customHeight="1">
      <c r="A20" s="2">
        <v>13</v>
      </c>
      <c r="B20" s="21" t="s">
        <v>62</v>
      </c>
      <c r="C20" s="8" t="s">
        <v>63</v>
      </c>
      <c r="D20" s="8" t="s">
        <v>64</v>
      </c>
      <c r="E20" s="9">
        <v>41712</v>
      </c>
      <c r="F20" s="10" t="s">
        <v>65</v>
      </c>
      <c r="G20" s="22" t="s">
        <v>66</v>
      </c>
      <c r="H20" s="10" t="s">
        <v>26</v>
      </c>
      <c r="I20" s="17">
        <v>36995400</v>
      </c>
      <c r="J20" s="17">
        <v>34020000</v>
      </c>
      <c r="K20" s="18">
        <f t="shared" si="0"/>
        <v>0.919</v>
      </c>
      <c r="L20" s="12" t="s">
        <v>27</v>
      </c>
      <c r="M20" s="12" t="s">
        <v>27</v>
      </c>
      <c r="N20" s="19">
        <v>1</v>
      </c>
      <c r="O20" s="13">
        <v>0</v>
      </c>
      <c r="P20" s="14" t="s">
        <v>47</v>
      </c>
      <c r="Q20" s="14" t="s">
        <v>27</v>
      </c>
    </row>
    <row r="21" spans="1:17" ht="87.75" customHeight="1">
      <c r="A21" s="16">
        <v>14</v>
      </c>
      <c r="B21" s="21" t="s">
        <v>67</v>
      </c>
      <c r="C21" s="8" t="s">
        <v>63</v>
      </c>
      <c r="D21" s="8" t="s">
        <v>64</v>
      </c>
      <c r="E21" s="20">
        <v>41718</v>
      </c>
      <c r="F21" s="10" t="s">
        <v>68</v>
      </c>
      <c r="G21" s="22" t="s">
        <v>69</v>
      </c>
      <c r="H21" s="10" t="s">
        <v>26</v>
      </c>
      <c r="I21" s="17">
        <v>109452600</v>
      </c>
      <c r="J21" s="17">
        <v>109080000</v>
      </c>
      <c r="K21" s="18">
        <f>ROUNDDOWN(J21/I21,3)</f>
        <v>0.996</v>
      </c>
      <c r="L21" s="12" t="s">
        <v>27</v>
      </c>
      <c r="M21" s="12" t="s">
        <v>27</v>
      </c>
      <c r="N21" s="19">
        <v>2</v>
      </c>
      <c r="O21" s="13">
        <v>0</v>
      </c>
      <c r="P21" s="14" t="s">
        <v>27</v>
      </c>
      <c r="Q21" s="14" t="s">
        <v>27</v>
      </c>
    </row>
    <row r="22" spans="1:17" ht="75" customHeight="1">
      <c r="A22" s="2">
        <v>15</v>
      </c>
      <c r="B22" s="21" t="s">
        <v>70</v>
      </c>
      <c r="C22" s="8" t="s">
        <v>63</v>
      </c>
      <c r="D22" s="8" t="s">
        <v>64</v>
      </c>
      <c r="E22" s="20">
        <v>41718</v>
      </c>
      <c r="F22" s="10" t="s">
        <v>68</v>
      </c>
      <c r="G22" s="22" t="s">
        <v>69</v>
      </c>
      <c r="H22" s="10" t="s">
        <v>26</v>
      </c>
      <c r="I22" s="17">
        <v>162000000</v>
      </c>
      <c r="J22" s="17">
        <v>149040000</v>
      </c>
      <c r="K22" s="18">
        <f>ROUNDDOWN(J22/I22,3)</f>
        <v>0.92</v>
      </c>
      <c r="L22" s="12" t="s">
        <v>27</v>
      </c>
      <c r="M22" s="12" t="s">
        <v>27</v>
      </c>
      <c r="N22" s="19">
        <v>3</v>
      </c>
      <c r="O22" s="13">
        <v>0</v>
      </c>
      <c r="P22" s="14" t="s">
        <v>27</v>
      </c>
      <c r="Q22" s="14" t="s">
        <v>27</v>
      </c>
    </row>
    <row r="23" spans="1:17" ht="75" customHeight="1">
      <c r="A23" s="2">
        <v>16</v>
      </c>
      <c r="B23" s="21" t="s">
        <v>71</v>
      </c>
      <c r="C23" s="8" t="s">
        <v>63</v>
      </c>
      <c r="D23" s="8" t="s">
        <v>64</v>
      </c>
      <c r="E23" s="20">
        <v>41718</v>
      </c>
      <c r="F23" s="10" t="s">
        <v>65</v>
      </c>
      <c r="G23" s="22" t="s">
        <v>66</v>
      </c>
      <c r="H23" s="10" t="s">
        <v>26</v>
      </c>
      <c r="I23" s="17">
        <v>197932680</v>
      </c>
      <c r="J23" s="17">
        <v>183492000</v>
      </c>
      <c r="K23" s="18">
        <f>ROUNDDOWN(J23/I23,3)</f>
        <v>0.927</v>
      </c>
      <c r="L23" s="12" t="s">
        <v>27</v>
      </c>
      <c r="M23" s="12" t="s">
        <v>27</v>
      </c>
      <c r="N23" s="19">
        <v>2</v>
      </c>
      <c r="O23" s="13">
        <v>0</v>
      </c>
      <c r="P23" s="14" t="s">
        <v>27</v>
      </c>
      <c r="Q23" s="14" t="s">
        <v>27</v>
      </c>
    </row>
    <row r="24" spans="1:17" ht="75" customHeight="1">
      <c r="A24" s="2">
        <v>17</v>
      </c>
      <c r="B24" s="21" t="s">
        <v>72</v>
      </c>
      <c r="C24" s="8" t="s">
        <v>73</v>
      </c>
      <c r="D24" s="8" t="s">
        <v>74</v>
      </c>
      <c r="E24" s="20">
        <v>41717</v>
      </c>
      <c r="F24" s="10" t="s">
        <v>75</v>
      </c>
      <c r="G24" s="22" t="s">
        <v>76</v>
      </c>
      <c r="H24" s="10" t="s">
        <v>26</v>
      </c>
      <c r="I24" s="17">
        <v>89598960</v>
      </c>
      <c r="J24" s="17">
        <v>87480000</v>
      </c>
      <c r="K24" s="18">
        <f t="shared" si="0"/>
        <v>0.976</v>
      </c>
      <c r="L24" s="12" t="s">
        <v>27</v>
      </c>
      <c r="M24" s="12" t="s">
        <v>27</v>
      </c>
      <c r="N24" s="19">
        <v>2</v>
      </c>
      <c r="O24" s="13">
        <v>0</v>
      </c>
      <c r="P24" s="14" t="s">
        <v>27</v>
      </c>
      <c r="Q24" s="14" t="s">
        <v>27</v>
      </c>
    </row>
    <row r="25" spans="1:17" ht="75" customHeight="1">
      <c r="A25" s="2">
        <v>18</v>
      </c>
      <c r="B25" s="21" t="s">
        <v>77</v>
      </c>
      <c r="C25" s="8" t="s">
        <v>78</v>
      </c>
      <c r="D25" s="8" t="s">
        <v>79</v>
      </c>
      <c r="E25" s="9">
        <v>41703</v>
      </c>
      <c r="F25" s="10" t="s">
        <v>80</v>
      </c>
      <c r="G25" s="22" t="s">
        <v>81</v>
      </c>
      <c r="H25" s="11" t="s">
        <v>82</v>
      </c>
      <c r="I25" s="17">
        <v>21880800</v>
      </c>
      <c r="J25" s="17">
        <v>20304000</v>
      </c>
      <c r="K25" s="18">
        <f t="shared" si="0"/>
        <v>0.927</v>
      </c>
      <c r="L25" s="12" t="s">
        <v>27</v>
      </c>
      <c r="M25" s="12" t="s">
        <v>27</v>
      </c>
      <c r="N25" s="19">
        <v>5</v>
      </c>
      <c r="O25" s="13">
        <v>0</v>
      </c>
      <c r="P25" s="14" t="s">
        <v>27</v>
      </c>
      <c r="Q25" s="14" t="s">
        <v>27</v>
      </c>
    </row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</sheetData>
  <sheetProtection/>
  <mergeCells count="21">
    <mergeCell ref="G5:G7"/>
    <mergeCell ref="N4:N7"/>
    <mergeCell ref="M5:M7"/>
    <mergeCell ref="P4:P7"/>
    <mergeCell ref="A4:A7"/>
    <mergeCell ref="B4:B7"/>
    <mergeCell ref="C4:D4"/>
    <mergeCell ref="C5:C7"/>
    <mergeCell ref="D5:D7"/>
    <mergeCell ref="L4:M4"/>
    <mergeCell ref="F4:G4"/>
    <mergeCell ref="O5:O7"/>
    <mergeCell ref="J4:J7"/>
    <mergeCell ref="K4:K7"/>
    <mergeCell ref="B2:Q2"/>
    <mergeCell ref="I4:I7"/>
    <mergeCell ref="E4:E7"/>
    <mergeCell ref="L5:L7"/>
    <mergeCell ref="Q4:Q7"/>
    <mergeCell ref="F5:F7"/>
    <mergeCell ref="H4:H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L8:L25">
      <formula1>"公財,公社,特財,特社,－"</formula1>
    </dataValidation>
    <dataValidation type="list" allowBlank="1" showInputMessage="1" showErrorMessage="1" sqref="M8:M25">
      <formula1>"国所管,都道府県所管,－"</formula1>
    </dataValidation>
  </dataValidations>
  <printOptions horizontalCentered="1"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2014-04-07T05:40:40Z</cp:lastPrinted>
  <dcterms:created xsi:type="dcterms:W3CDTF">2013-09-13T04:13:11Z</dcterms:created>
  <dcterms:modified xsi:type="dcterms:W3CDTF">2014-04-07T05:40:58Z</dcterms:modified>
  <cp:category/>
  <cp:version/>
  <cp:contentType/>
  <cp:contentStatus/>
</cp:coreProperties>
</file>