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21570" windowHeight="6495" tabRatio="929" activeTab="0"/>
  </bookViews>
  <sheets>
    <sheet name="工事(競争)" sheetId="1" r:id="rId1"/>
  </sheets>
  <definedNames/>
  <calcPr fullCalcOnLoad="1"/>
</workbook>
</file>

<file path=xl/sharedStrings.xml><?xml version="1.0" encoding="utf-8"?>
<sst xmlns="http://schemas.openxmlformats.org/spreadsheetml/2006/main" count="114" uniqueCount="70">
  <si>
    <t>公共調達の適正化について（平成18年8月25日付け財計第2017号）に基づく競争入札に係る情報の公表（公共工事）</t>
  </si>
  <si>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</si>
  <si>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</si>
  <si>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</si>
  <si>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</si>
  <si>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</si>
  <si>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</si>
  <si>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</si>
  <si>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</si>
  <si>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</si>
  <si>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</si>
  <si>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</si>
  <si>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</si>
  <si>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</si>
  <si>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</si>
  <si>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</si>
  <si>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</si>
  <si>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</si>
  <si>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樅木平林業専用道新設工事
（場所　三重県熊野市飛鳥町大又大又国有林）
（期間　H23.10.7～H24.2.28）
（種別　林業専用道新設）</t>
  </si>
  <si>
    <t>分任支出負担行為担当官
三重森林管理署長　笹岡哲也</t>
  </si>
  <si>
    <t>亀山市本町1-7-13</t>
  </si>
  <si>
    <t>株式会社幸組</t>
  </si>
  <si>
    <t>三重県北牟婁郡紀北町海山区引本浦881</t>
  </si>
  <si>
    <t>一般競争契約（総合評価）</t>
  </si>
  <si>
    <t>－</t>
  </si>
  <si>
    <t>御弁当谷林道新設工事
（場所　三重県いなべ市北勢町大字塩崎悟入谷国有林）
（期間　H23.10.7～H24.3.14）
（種別　林道新設）</t>
  </si>
  <si>
    <t>別府建設株式会社</t>
  </si>
  <si>
    <t>四日市市小林町3018-10</t>
  </si>
  <si>
    <t>六個山林道改良工事
（場所　滋賀県大津市上田上牧町六個山国有林）
（期間　H23.10.7～H23.12.15）
（種別　林道改良）</t>
  </si>
  <si>
    <t>分任支出負担行為担当官
滋賀森林管理署長　亀田哲郎</t>
  </si>
  <si>
    <t>大津市瀬田3-40-18</t>
  </si>
  <si>
    <t>マスダ株式会社</t>
  </si>
  <si>
    <t>京都市右京区嵯峨新宮町39</t>
  </si>
  <si>
    <t>一般競争契約</t>
  </si>
  <si>
    <t>天増川林道改良工事
（場所　滋賀県高島市今津町荒谷山国有林）
（期間　H23.10.8～H23.12.15）
（種別　林道改良）</t>
  </si>
  <si>
    <t>株式会社野村造園土木</t>
  </si>
  <si>
    <t>京都市右京区嵯峨大沢柳井手町26-6</t>
  </si>
  <si>
    <t>伊崎山腹工事
（場所　滋賀県近江八幡市白王町伊崎国有林）
（期間　H23.10.20～H24.1.10）
（種別　山腹工）</t>
  </si>
  <si>
    <t>森本建設株式会社</t>
  </si>
  <si>
    <t>高島市マキノ町浦34</t>
  </si>
  <si>
    <t>駒倉林道改良工事
（場所　京都府宮津市駒倉国有林）
（期間　H23.11.1～H23.12.28）
（種別　林道改良）</t>
  </si>
  <si>
    <t>分任支出負担行為担当官
近畿中国森林管理局
京都大阪森林管理事務所長　外山武比古</t>
  </si>
  <si>
    <t>京都市上京区西洞院通下長者町下ル丁子風呂町102</t>
  </si>
  <si>
    <t>株式会社暁</t>
  </si>
  <si>
    <t>亀岡市ひえ田野町佐伯飼篠16-1</t>
  </si>
  <si>
    <t>高鉢山山腹工事
（場所　島根県鹿足郡津和野町高鉢山国有林）
（期間　H23.10.15～H24.3.10）
（種別　山腹工）</t>
  </si>
  <si>
    <t>分任支出負担行為担当官
島根森林管理署長　田中徹</t>
  </si>
  <si>
    <t>松江市内中原町207</t>
  </si>
  <si>
    <t>内田建設株式会社</t>
  </si>
  <si>
    <t>島根県鹿足郡津和野町枕瀬545-1</t>
  </si>
  <si>
    <t>業務実績、
実務経験者の在籍等</t>
  </si>
  <si>
    <t>－</t>
  </si>
  <si>
    <t>深谷林道改良工事
（場所　山口県岩国市錦町深谷林道）
（期間　H23.10.28～H24.2.24）
（種別　林道改良）</t>
  </si>
  <si>
    <t>株式会社ミヤベ</t>
  </si>
  <si>
    <t>岩国市元町1-8-10</t>
  </si>
  <si>
    <t>野路山山腹工事
（場所　広島県呉市安浦町野路山国有林）
（期間　H23.10.4～H24.3.12）
（種別　山腹工）</t>
  </si>
  <si>
    <t>分任支出負担行為担当官
広島森林管理署長　森川誠道</t>
  </si>
  <si>
    <t>広島市中区吉島東3-2-51</t>
  </si>
  <si>
    <t>石原建設株式会社</t>
  </si>
  <si>
    <t>三原市宮沖1-13-19</t>
  </si>
  <si>
    <t>恵下谷林道改良工事
（場所　広島市佐伯区湯来町恵下谷山国有林）
（期間　H23.10.4～H24.1.4）
（種別　林道改良）</t>
  </si>
  <si>
    <t>株式会社斉藤組</t>
  </si>
  <si>
    <t>広島県山県郡安芸太田町大字戸河内360</t>
  </si>
  <si>
    <t>治山流域別調査業務(尾鷲熊野、南伊勢森林計画区)
（場所　三重県内の紀北町ほか6市町に所在する林野庁所管の国有林）
（期間　H23.10.4～H24.2.15）
（種別　調査）</t>
  </si>
  <si>
    <t>支出負担行為担当官
近畿中国森林管理局長　本村裕三</t>
  </si>
  <si>
    <t>大阪市北区天満橋1-8-75</t>
  </si>
  <si>
    <t>株式会社森林テクニクス 大阪支店</t>
  </si>
  <si>
    <t>東大阪市長田中2-2-30</t>
  </si>
  <si>
    <t>治山流域別調査業務(吉井川、旭川森林計画区)
（場所　岡山県内の奈義町ほか13市町村に所在する林野庁所管の国有林）
（期間　H23.10.4～H24.2.15）
（種別　調査）</t>
  </si>
  <si>
    <t>一般競争契約（簡易型総合評価）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</si>
</sst>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General;[Red]\-General"/>
    <numFmt numFmtId="185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vertical="center" wrapText="1"/>
      <protection/>
    </xf>
    <xf numFmtId="38" fontId="8" fillId="2" borderId="2" xfId="17" applyFont="1" applyFill="1" applyBorder="1" applyAlignment="1" applyProtection="1">
      <alignment vertical="center" wrapText="1"/>
      <protection/>
    </xf>
    <xf numFmtId="183" fontId="8" fillId="2" borderId="2" xfId="0" applyNumberFormat="1" applyFont="1" applyFill="1" applyBorder="1" applyAlignment="1" applyProtection="1">
      <alignment horizontal="left" vertical="center" wrapText="1"/>
      <protection/>
    </xf>
    <xf numFmtId="181" fontId="8" fillId="2" borderId="2" xfId="15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vertical="center" wrapText="1"/>
      <protection/>
    </xf>
    <xf numFmtId="0" fontId="7" fillId="0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vertical="center" wrapText="1"/>
      <protection/>
    </xf>
    <xf numFmtId="183" fontId="8" fillId="2" borderId="4" xfId="0" applyNumberFormat="1" applyFont="1" applyFill="1" applyBorder="1" applyAlignment="1" applyProtection="1">
      <alignment horizontal="left" vertical="center" wrapText="1"/>
      <protection/>
    </xf>
    <xf numFmtId="38" fontId="8" fillId="2" borderId="4" xfId="17" applyFont="1" applyFill="1" applyBorder="1" applyAlignment="1" applyProtection="1">
      <alignment vertical="center" wrapText="1"/>
      <protection/>
    </xf>
    <xf numFmtId="181" fontId="8" fillId="2" borderId="4" xfId="15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vertical="center" wrapText="1"/>
      <protection/>
    </xf>
    <xf numFmtId="0" fontId="8" fillId="0" borderId="2" xfId="0" applyFont="1" applyFill="1" applyBorder="1" applyAlignment="1" applyProtection="1">
      <alignment vertical="center" wrapText="1"/>
      <protection/>
    </xf>
    <xf numFmtId="0" fontId="8" fillId="0" borderId="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4.00390625" style="1" customWidth="1"/>
    <col min="2" max="2" width="29.125" style="1" customWidth="1"/>
    <col min="3" max="3" width="22.75390625" style="1" customWidth="1"/>
    <col min="4" max="4" width="14.00390625" style="3" customWidth="1"/>
    <col min="5" max="5" width="15.00390625" style="3" customWidth="1"/>
    <col min="6" max="6" width="11.625" style="1" customWidth="1"/>
    <col min="7" max="7" width="10.125" style="1" customWidth="1"/>
    <col min="8" max="8" width="17.125" style="1" customWidth="1"/>
    <col min="9" max="10" width="10.25390625" style="1" customWidth="1"/>
    <col min="11" max="11" width="7.75390625" style="3" customWidth="1"/>
    <col min="12" max="12" width="8.625" style="3" customWidth="1"/>
    <col min="13" max="14" width="10.25390625" style="1" customWidth="1"/>
    <col min="15" max="15" width="10.125" style="1" customWidth="1"/>
    <col min="16" max="16384" width="9.00390625" style="1" customWidth="1"/>
  </cols>
  <sheetData>
    <row r="1" spans="1:15" ht="60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2" customFormat="1" ht="20.2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6"/>
    </row>
    <row r="3" spans="1:15" ht="48" customHeight="1" thickBot="1">
      <c r="A3" s="9"/>
      <c r="B3" s="9"/>
      <c r="C3" s="9"/>
      <c r="D3" s="10"/>
      <c r="E3" s="10"/>
      <c r="F3" s="9"/>
      <c r="G3" s="9"/>
      <c r="H3" s="9"/>
      <c r="I3" s="9"/>
      <c r="J3" s="9"/>
      <c r="K3" s="10"/>
      <c r="L3" s="10"/>
      <c r="M3" s="9"/>
      <c r="N3" s="9"/>
      <c r="O3" s="9"/>
    </row>
    <row r="4" spans="1:22" s="4" customFormat="1" ht="54.75" customHeight="1">
      <c r="A4" s="36"/>
      <c r="B4" s="35" t="s">
        <v>8</v>
      </c>
      <c r="C4" s="29" t="s">
        <v>1</v>
      </c>
      <c r="D4" s="30"/>
      <c r="E4" s="33" t="s">
        <v>4</v>
      </c>
      <c r="F4" s="29" t="s">
        <v>5</v>
      </c>
      <c r="G4" s="30"/>
      <c r="H4" s="35" t="s">
        <v>17</v>
      </c>
      <c r="I4" s="33" t="s">
        <v>6</v>
      </c>
      <c r="J4" s="33" t="s">
        <v>2</v>
      </c>
      <c r="K4" s="33" t="s">
        <v>7</v>
      </c>
      <c r="L4" s="45" t="s">
        <v>9</v>
      </c>
      <c r="M4" s="7"/>
      <c r="N4" s="35" t="s">
        <v>15</v>
      </c>
      <c r="O4" s="39" t="s">
        <v>3</v>
      </c>
      <c r="P4" s="5"/>
      <c r="R4" s="5"/>
      <c r="S4" s="5"/>
      <c r="T4" s="5"/>
      <c r="U4" s="5"/>
      <c r="V4" s="5"/>
    </row>
    <row r="5" spans="1:22" s="4" customFormat="1" ht="54.75" customHeight="1">
      <c r="A5" s="37"/>
      <c r="B5" s="35"/>
      <c r="C5" s="31" t="s">
        <v>10</v>
      </c>
      <c r="D5" s="41" t="s">
        <v>11</v>
      </c>
      <c r="E5" s="33"/>
      <c r="F5" s="42" t="s">
        <v>12</v>
      </c>
      <c r="G5" s="41" t="s">
        <v>13</v>
      </c>
      <c r="H5" s="35"/>
      <c r="I5" s="33"/>
      <c r="J5" s="33"/>
      <c r="K5" s="33"/>
      <c r="L5" s="32"/>
      <c r="M5" s="44" t="s">
        <v>14</v>
      </c>
      <c r="N5" s="35"/>
      <c r="O5" s="40"/>
      <c r="P5" s="5"/>
      <c r="R5" s="5"/>
      <c r="S5" s="5"/>
      <c r="T5" s="5"/>
      <c r="U5" s="5"/>
      <c r="V5" s="5"/>
    </row>
    <row r="6" spans="1:22" s="4" customFormat="1" ht="34.5" customHeight="1">
      <c r="A6" s="37"/>
      <c r="B6" s="35"/>
      <c r="C6" s="32"/>
      <c r="D6" s="33"/>
      <c r="E6" s="33"/>
      <c r="F6" s="43"/>
      <c r="G6" s="33"/>
      <c r="H6" s="35"/>
      <c r="I6" s="33"/>
      <c r="J6" s="33"/>
      <c r="K6" s="33"/>
      <c r="L6" s="32"/>
      <c r="M6" s="35"/>
      <c r="N6" s="35"/>
      <c r="O6" s="40"/>
      <c r="P6" s="5"/>
      <c r="R6" s="5"/>
      <c r="S6" s="5"/>
      <c r="T6" s="5"/>
      <c r="U6" s="5"/>
      <c r="V6" s="5"/>
    </row>
    <row r="7" spans="1:22" s="4" customFormat="1" ht="61.5" customHeight="1">
      <c r="A7" s="38"/>
      <c r="B7" s="35"/>
      <c r="C7" s="32"/>
      <c r="D7" s="33"/>
      <c r="E7" s="33"/>
      <c r="F7" s="43"/>
      <c r="G7" s="33"/>
      <c r="H7" s="35"/>
      <c r="I7" s="33"/>
      <c r="J7" s="33"/>
      <c r="K7" s="33"/>
      <c r="L7" s="31"/>
      <c r="M7" s="35"/>
      <c r="N7" s="35"/>
      <c r="O7" s="40"/>
      <c r="P7" s="5"/>
      <c r="R7" s="5"/>
      <c r="S7" s="5"/>
      <c r="T7" s="5"/>
      <c r="U7" s="5"/>
      <c r="V7" s="5"/>
    </row>
    <row r="8" spans="1:22" s="4" customFormat="1" ht="75" customHeight="1">
      <c r="A8" s="12">
        <v>1</v>
      </c>
      <c r="B8" s="14" t="s">
        <v>18</v>
      </c>
      <c r="C8" s="8" t="s">
        <v>19</v>
      </c>
      <c r="D8" s="8" t="s">
        <v>20</v>
      </c>
      <c r="E8" s="16">
        <v>40822</v>
      </c>
      <c r="F8" s="8" t="s">
        <v>21</v>
      </c>
      <c r="G8" s="8" t="s">
        <v>22</v>
      </c>
      <c r="H8" s="26" t="s">
        <v>69</v>
      </c>
      <c r="I8" s="15">
        <v>14211750</v>
      </c>
      <c r="J8" s="15">
        <v>12495000</v>
      </c>
      <c r="K8" s="17">
        <f aca="true" t="shared" si="0" ref="K8:K15">ROUNDDOWN(J8/I8,3)</f>
        <v>0.879</v>
      </c>
      <c r="L8" s="13">
        <v>2</v>
      </c>
      <c r="M8" s="13">
        <v>0</v>
      </c>
      <c r="N8" s="14" t="s">
        <v>24</v>
      </c>
      <c r="O8" s="18" t="s">
        <v>24</v>
      </c>
      <c r="P8" s="5"/>
      <c r="R8" s="5"/>
      <c r="S8" s="5"/>
      <c r="T8" s="5"/>
      <c r="U8" s="5"/>
      <c r="V8" s="5"/>
    </row>
    <row r="9" spans="1:22" s="4" customFormat="1" ht="75" customHeight="1">
      <c r="A9" s="12">
        <v>2</v>
      </c>
      <c r="B9" s="14" t="s">
        <v>25</v>
      </c>
      <c r="C9" s="8" t="s">
        <v>19</v>
      </c>
      <c r="D9" s="8" t="s">
        <v>20</v>
      </c>
      <c r="E9" s="16">
        <v>40822</v>
      </c>
      <c r="F9" s="8" t="s">
        <v>26</v>
      </c>
      <c r="G9" s="8" t="s">
        <v>27</v>
      </c>
      <c r="H9" s="26" t="s">
        <v>69</v>
      </c>
      <c r="I9" s="15">
        <v>19673850</v>
      </c>
      <c r="J9" s="15">
        <v>19635000</v>
      </c>
      <c r="K9" s="17">
        <f t="shared" si="0"/>
        <v>0.998</v>
      </c>
      <c r="L9" s="13">
        <v>2</v>
      </c>
      <c r="M9" s="13">
        <v>0</v>
      </c>
      <c r="N9" s="14" t="s">
        <v>24</v>
      </c>
      <c r="O9" s="18" t="s">
        <v>24</v>
      </c>
      <c r="P9" s="5"/>
      <c r="R9" s="5"/>
      <c r="S9" s="5"/>
      <c r="T9" s="5"/>
      <c r="U9" s="5"/>
      <c r="V9" s="5"/>
    </row>
    <row r="10" spans="1:22" s="4" customFormat="1" ht="75" customHeight="1">
      <c r="A10" s="12">
        <v>3</v>
      </c>
      <c r="B10" s="14" t="s">
        <v>28</v>
      </c>
      <c r="C10" s="8" t="s">
        <v>29</v>
      </c>
      <c r="D10" s="8" t="s">
        <v>30</v>
      </c>
      <c r="E10" s="16">
        <v>40822</v>
      </c>
      <c r="F10" s="8" t="s">
        <v>31</v>
      </c>
      <c r="G10" s="8" t="s">
        <v>32</v>
      </c>
      <c r="H10" s="26" t="s">
        <v>33</v>
      </c>
      <c r="I10" s="15">
        <v>3427200</v>
      </c>
      <c r="J10" s="15">
        <v>2782500</v>
      </c>
      <c r="K10" s="17">
        <f t="shared" si="0"/>
        <v>0.811</v>
      </c>
      <c r="L10" s="13">
        <v>4</v>
      </c>
      <c r="M10" s="13">
        <v>0</v>
      </c>
      <c r="N10" s="14" t="s">
        <v>24</v>
      </c>
      <c r="O10" s="18" t="s">
        <v>24</v>
      </c>
      <c r="P10" s="5"/>
      <c r="R10" s="5"/>
      <c r="S10" s="5"/>
      <c r="T10" s="5"/>
      <c r="U10" s="5"/>
      <c r="V10" s="5"/>
    </row>
    <row r="11" spans="1:22" s="4" customFormat="1" ht="75" customHeight="1">
      <c r="A11" s="12">
        <v>4</v>
      </c>
      <c r="B11" s="14" t="s">
        <v>34</v>
      </c>
      <c r="C11" s="8" t="s">
        <v>29</v>
      </c>
      <c r="D11" s="8" t="s">
        <v>30</v>
      </c>
      <c r="E11" s="16">
        <v>40823</v>
      </c>
      <c r="F11" s="8" t="s">
        <v>35</v>
      </c>
      <c r="G11" s="8" t="s">
        <v>36</v>
      </c>
      <c r="H11" s="26" t="s">
        <v>33</v>
      </c>
      <c r="I11" s="15">
        <v>4985400</v>
      </c>
      <c r="J11" s="15">
        <v>4357500</v>
      </c>
      <c r="K11" s="17">
        <f t="shared" si="0"/>
        <v>0.874</v>
      </c>
      <c r="L11" s="13">
        <v>2</v>
      </c>
      <c r="M11" s="13">
        <v>0</v>
      </c>
      <c r="N11" s="14" t="s">
        <v>24</v>
      </c>
      <c r="O11" s="18" t="s">
        <v>24</v>
      </c>
      <c r="P11" s="5"/>
      <c r="R11" s="5"/>
      <c r="S11" s="5"/>
      <c r="T11" s="5"/>
      <c r="U11" s="5"/>
      <c r="V11" s="5"/>
    </row>
    <row r="12" spans="1:22" s="4" customFormat="1" ht="75" customHeight="1">
      <c r="A12" s="12">
        <v>5</v>
      </c>
      <c r="B12" s="14" t="s">
        <v>37</v>
      </c>
      <c r="C12" s="8" t="s">
        <v>29</v>
      </c>
      <c r="D12" s="8" t="s">
        <v>30</v>
      </c>
      <c r="E12" s="16">
        <v>40835</v>
      </c>
      <c r="F12" s="8" t="s">
        <v>38</v>
      </c>
      <c r="G12" s="8" t="s">
        <v>39</v>
      </c>
      <c r="H12" s="26" t="s">
        <v>33</v>
      </c>
      <c r="I12" s="15">
        <v>3649800</v>
      </c>
      <c r="J12" s="15">
        <v>3255000</v>
      </c>
      <c r="K12" s="17">
        <f t="shared" si="0"/>
        <v>0.891</v>
      </c>
      <c r="L12" s="13">
        <v>4</v>
      </c>
      <c r="M12" s="13">
        <v>0</v>
      </c>
      <c r="N12" s="14" t="s">
        <v>24</v>
      </c>
      <c r="O12" s="18" t="s">
        <v>24</v>
      </c>
      <c r="P12" s="5"/>
      <c r="R12" s="5"/>
      <c r="S12" s="5"/>
      <c r="T12" s="5"/>
      <c r="U12" s="5"/>
      <c r="V12" s="5"/>
    </row>
    <row r="13" spans="1:22" s="4" customFormat="1" ht="75" customHeight="1">
      <c r="A13" s="12">
        <v>6</v>
      </c>
      <c r="B13" s="14" t="s">
        <v>40</v>
      </c>
      <c r="C13" s="8" t="s">
        <v>41</v>
      </c>
      <c r="D13" s="8" t="s">
        <v>42</v>
      </c>
      <c r="E13" s="16">
        <v>40847</v>
      </c>
      <c r="F13" s="8" t="s">
        <v>43</v>
      </c>
      <c r="G13" s="8" t="s">
        <v>44</v>
      </c>
      <c r="H13" s="26" t="s">
        <v>33</v>
      </c>
      <c r="I13" s="15">
        <v>5464200</v>
      </c>
      <c r="J13" s="15">
        <v>3990000</v>
      </c>
      <c r="K13" s="17">
        <f t="shared" si="0"/>
        <v>0.73</v>
      </c>
      <c r="L13" s="13">
        <v>2</v>
      </c>
      <c r="M13" s="13">
        <v>0</v>
      </c>
      <c r="N13" s="14" t="s">
        <v>24</v>
      </c>
      <c r="O13" s="18" t="s">
        <v>24</v>
      </c>
      <c r="P13" s="5"/>
      <c r="R13" s="5"/>
      <c r="S13" s="5"/>
      <c r="T13" s="5"/>
      <c r="U13" s="5"/>
      <c r="V13" s="5"/>
    </row>
    <row r="14" spans="1:22" s="4" customFormat="1" ht="75" customHeight="1">
      <c r="A14" s="12">
        <v>7</v>
      </c>
      <c r="B14" s="14" t="s">
        <v>45</v>
      </c>
      <c r="C14" s="8" t="s">
        <v>46</v>
      </c>
      <c r="D14" s="8" t="s">
        <v>47</v>
      </c>
      <c r="E14" s="16">
        <v>40830</v>
      </c>
      <c r="F14" s="8" t="s">
        <v>48</v>
      </c>
      <c r="G14" s="8" t="s">
        <v>49</v>
      </c>
      <c r="H14" s="26" t="s">
        <v>69</v>
      </c>
      <c r="I14" s="15">
        <v>29558550</v>
      </c>
      <c r="J14" s="15">
        <v>29400000</v>
      </c>
      <c r="K14" s="17">
        <f t="shared" si="0"/>
        <v>0.994</v>
      </c>
      <c r="L14" s="13">
        <v>1</v>
      </c>
      <c r="M14" s="13">
        <v>0</v>
      </c>
      <c r="N14" s="14" t="s">
        <v>50</v>
      </c>
      <c r="O14" s="18" t="s">
        <v>51</v>
      </c>
      <c r="P14" s="5"/>
      <c r="R14" s="5"/>
      <c r="S14" s="5"/>
      <c r="T14" s="5"/>
      <c r="U14" s="5"/>
      <c r="V14" s="5"/>
    </row>
    <row r="15" spans="1:22" s="4" customFormat="1" ht="75" customHeight="1">
      <c r="A15" s="12">
        <v>8</v>
      </c>
      <c r="B15" s="14" t="s">
        <v>52</v>
      </c>
      <c r="C15" s="8" t="s">
        <v>46</v>
      </c>
      <c r="D15" s="8" t="s">
        <v>47</v>
      </c>
      <c r="E15" s="16">
        <v>40843</v>
      </c>
      <c r="F15" s="8" t="s">
        <v>53</v>
      </c>
      <c r="G15" s="8" t="s">
        <v>54</v>
      </c>
      <c r="H15" s="26" t="s">
        <v>69</v>
      </c>
      <c r="I15" s="15">
        <v>11107950</v>
      </c>
      <c r="J15" s="15">
        <v>9660000</v>
      </c>
      <c r="K15" s="17">
        <f t="shared" si="0"/>
        <v>0.869</v>
      </c>
      <c r="L15" s="13">
        <v>1</v>
      </c>
      <c r="M15" s="13">
        <v>0</v>
      </c>
      <c r="N15" s="14" t="s">
        <v>50</v>
      </c>
      <c r="O15" s="18" t="s">
        <v>51</v>
      </c>
      <c r="P15" s="5"/>
      <c r="R15" s="5"/>
      <c r="S15" s="5"/>
      <c r="T15" s="5"/>
      <c r="U15" s="5"/>
      <c r="V15" s="5"/>
    </row>
    <row r="16" spans="1:22" s="4" customFormat="1" ht="75" customHeight="1">
      <c r="A16" s="12">
        <v>9</v>
      </c>
      <c r="B16" s="14" t="s">
        <v>55</v>
      </c>
      <c r="C16" s="8" t="s">
        <v>56</v>
      </c>
      <c r="D16" s="8" t="s">
        <v>57</v>
      </c>
      <c r="E16" s="16">
        <v>40819</v>
      </c>
      <c r="F16" s="8" t="s">
        <v>58</v>
      </c>
      <c r="G16" s="8" t="s">
        <v>59</v>
      </c>
      <c r="H16" s="26" t="s">
        <v>69</v>
      </c>
      <c r="I16" s="15">
        <v>17665200</v>
      </c>
      <c r="J16" s="15">
        <v>17325000</v>
      </c>
      <c r="K16" s="17">
        <f>ROUNDDOWN(J16/I16,3)</f>
        <v>0.98</v>
      </c>
      <c r="L16" s="13">
        <v>1</v>
      </c>
      <c r="M16" s="13">
        <v>0</v>
      </c>
      <c r="N16" s="14" t="s">
        <v>50</v>
      </c>
      <c r="O16" s="18" t="s">
        <v>51</v>
      </c>
      <c r="P16" s="5"/>
      <c r="R16" s="5"/>
      <c r="S16" s="5"/>
      <c r="T16" s="5"/>
      <c r="U16" s="5"/>
      <c r="V16" s="5"/>
    </row>
    <row r="17" spans="1:22" s="4" customFormat="1" ht="75" customHeight="1">
      <c r="A17" s="12">
        <v>10</v>
      </c>
      <c r="B17" s="14" t="s">
        <v>60</v>
      </c>
      <c r="C17" s="8" t="s">
        <v>56</v>
      </c>
      <c r="D17" s="8" t="s">
        <v>57</v>
      </c>
      <c r="E17" s="16">
        <v>40819</v>
      </c>
      <c r="F17" s="8" t="s">
        <v>61</v>
      </c>
      <c r="G17" s="8" t="s">
        <v>62</v>
      </c>
      <c r="H17" s="26" t="s">
        <v>33</v>
      </c>
      <c r="I17" s="15">
        <v>4107600</v>
      </c>
      <c r="J17" s="15">
        <v>3675000</v>
      </c>
      <c r="K17" s="17">
        <f>ROUNDDOWN(J17/I17,3)</f>
        <v>0.894</v>
      </c>
      <c r="L17" s="13">
        <v>1</v>
      </c>
      <c r="M17" s="13">
        <v>0</v>
      </c>
      <c r="N17" s="14" t="s">
        <v>50</v>
      </c>
      <c r="O17" s="18" t="s">
        <v>51</v>
      </c>
      <c r="P17" s="5"/>
      <c r="R17" s="5"/>
      <c r="S17" s="5"/>
      <c r="T17" s="5"/>
      <c r="U17" s="5"/>
      <c r="V17" s="5"/>
    </row>
    <row r="18" spans="1:22" s="4" customFormat="1" ht="75" customHeight="1">
      <c r="A18" s="12">
        <v>11</v>
      </c>
      <c r="B18" s="14" t="s">
        <v>63</v>
      </c>
      <c r="C18" s="8" t="s">
        <v>64</v>
      </c>
      <c r="D18" s="8" t="s">
        <v>65</v>
      </c>
      <c r="E18" s="16">
        <v>40819</v>
      </c>
      <c r="F18" s="8" t="s">
        <v>66</v>
      </c>
      <c r="G18" s="8" t="s">
        <v>67</v>
      </c>
      <c r="H18" s="26" t="s">
        <v>23</v>
      </c>
      <c r="I18" s="15">
        <v>12653550</v>
      </c>
      <c r="J18" s="15">
        <v>9240000</v>
      </c>
      <c r="K18" s="17">
        <f>ROUNDDOWN(J18/I18,3)</f>
        <v>0.73</v>
      </c>
      <c r="L18" s="13">
        <v>2</v>
      </c>
      <c r="M18" s="13">
        <v>0</v>
      </c>
      <c r="N18" s="14" t="s">
        <v>24</v>
      </c>
      <c r="O18" s="18" t="s">
        <v>24</v>
      </c>
      <c r="P18" s="5"/>
      <c r="R18" s="5"/>
      <c r="S18" s="5"/>
      <c r="T18" s="5"/>
      <c r="U18" s="5"/>
      <c r="V18" s="5"/>
    </row>
    <row r="19" spans="1:15" ht="68.25" thickBot="1">
      <c r="A19" s="19">
        <v>12</v>
      </c>
      <c r="B19" s="20" t="s">
        <v>68</v>
      </c>
      <c r="C19" s="11" t="s">
        <v>64</v>
      </c>
      <c r="D19" s="11" t="s">
        <v>65</v>
      </c>
      <c r="E19" s="21">
        <v>40819</v>
      </c>
      <c r="F19" s="11" t="s">
        <v>66</v>
      </c>
      <c r="G19" s="11" t="s">
        <v>67</v>
      </c>
      <c r="H19" s="27" t="s">
        <v>23</v>
      </c>
      <c r="I19" s="22">
        <v>15977850</v>
      </c>
      <c r="J19" s="22">
        <v>8820000</v>
      </c>
      <c r="K19" s="23">
        <f>ROUNDDOWN(J19/I19,3)</f>
        <v>0.552</v>
      </c>
      <c r="L19" s="24">
        <v>2</v>
      </c>
      <c r="M19" s="24">
        <v>0</v>
      </c>
      <c r="N19" s="20" t="s">
        <v>24</v>
      </c>
      <c r="O19" s="25" t="s">
        <v>24</v>
      </c>
    </row>
  </sheetData>
  <mergeCells count="19">
    <mergeCell ref="N4:N7"/>
    <mergeCell ref="M5:M7"/>
    <mergeCell ref="K4:K7"/>
    <mergeCell ref="L4:L7"/>
    <mergeCell ref="D5:D7"/>
    <mergeCell ref="J4:J7"/>
    <mergeCell ref="I4:I7"/>
    <mergeCell ref="F5:F7"/>
    <mergeCell ref="G5:G7"/>
    <mergeCell ref="A1:O1"/>
    <mergeCell ref="C4:D4"/>
    <mergeCell ref="C5:C7"/>
    <mergeCell ref="E4:E7"/>
    <mergeCell ref="F4:G4"/>
    <mergeCell ref="A2:O2"/>
    <mergeCell ref="B4:B7"/>
    <mergeCell ref="A4:A7"/>
    <mergeCell ref="O4:O7"/>
    <mergeCell ref="H4:H7"/>
  </mergeCell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rinyauser</cp:lastModifiedBy>
  <cp:lastPrinted>2011-11-15T00:54:39Z</cp:lastPrinted>
  <dcterms:created xsi:type="dcterms:W3CDTF">2005-02-04T02:27:22Z</dcterms:created>
  <dcterms:modified xsi:type="dcterms:W3CDTF">2011-11-21T03:39:38Z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