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75" tabRatio="929" activeTab="0"/>
  </bookViews>
  <sheets>
    <sheet name="工事(競争)" sheetId="1" r:id="rId1"/>
  </sheets>
  <definedNames/>
  <calcPr fullCalcOnLoad="1"/>
</workbook>
</file>

<file path=xl/sharedStrings.xml><?xml version="1.0" encoding="utf-8"?>
<sst xmlns="http://schemas.openxmlformats.org/spreadsheetml/2006/main" count="242" uniqueCount="118">
  <si>
    <t>公共調達の適正化について（平成18年8月25日付け財計第2017号）に基づく競争入札に係る情報の公表（公共工事）</t>
  </si>
  <si>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</si>
  <si>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</si>
  <si>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</si>
  <si>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</si>
  <si>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</si>
  <si>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</si>
  <si>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</si>
  <si>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</si>
  <si>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</si>
  <si>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</si>
  <si>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</si>
  <si>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</si>
  <si>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</si>
  <si>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</si>
  <si>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</si>
  <si>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</si>
  <si>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</si>
  <si>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天筒山山腹工事
（場所　福井県敦賀市　天筒山国有林）
（期間　H23.7.5～H23.11.1）
（種別　山腹工）</t>
  </si>
  <si>
    <t>分任支出負担行為担当官
福井森林管理署長
山本勝規</t>
  </si>
  <si>
    <t>福井市大手2丁目11-15</t>
  </si>
  <si>
    <t>森本建設株式会社</t>
  </si>
  <si>
    <t>高島市マキノ町浦34</t>
  </si>
  <si>
    <t>一般競争契約（簡易型総合評価）</t>
  </si>
  <si>
    <t>－</t>
  </si>
  <si>
    <t>父ヶ谷大台線(父ヶ谷林道)改良工事
（場所　三重県多気郡大台町　大杉谷国有林）
（期間　H23.7.5～H23.11.1）
（種別　林道改良）</t>
  </si>
  <si>
    <t>分任支出負担行為担当官
三重森林管理署長　笹岡哲也</t>
  </si>
  <si>
    <t>亀山市本町1-7-13</t>
  </si>
  <si>
    <t>株式会社西組</t>
  </si>
  <si>
    <t>多気郡大台町岩井635-1</t>
  </si>
  <si>
    <t>一般競争契約</t>
  </si>
  <si>
    <r>
      <t>父ヶ谷大台線(大台林道)改良工事</t>
    </r>
    <r>
      <rPr>
        <sz val="9"/>
        <color indexed="8"/>
        <rFont val="ＭＳ Ｐゴシック"/>
        <family val="3"/>
      </rPr>
      <t>外1</t>
    </r>
    <r>
      <rPr>
        <sz val="9"/>
        <rFont val="ＭＳ Ｐゴシック"/>
        <family val="3"/>
      </rPr>
      <t xml:space="preserve">
（場所　三重県多気郡大台町　大杉谷国有林）
（期間　H23.7.5～H23.12.28）
（種別　林道改良外）</t>
    </r>
  </si>
  <si>
    <t>株式会社塩谷組</t>
  </si>
  <si>
    <t>三重県北牟婁郡紀北町海山区相賀299-1</t>
  </si>
  <si>
    <t>大谷(滝川)ﾎ－4外山腹工事
（場所　京都府舞鶴市滝ヶ宇呂　大谷国有林）
（期間　H23.7.26～H23.12.2）
（種別　山腹工）</t>
  </si>
  <si>
    <t>分任支出負担行為担当官
近畿中国森林管理局
京都大阪森林管理事務所長　外山武比古</t>
  </si>
  <si>
    <t>京都市上京区西洞院通下長者町下ル丁子風呂町102</t>
  </si>
  <si>
    <t>浅巻建設株式会社</t>
  </si>
  <si>
    <t>綾部市田町18</t>
  </si>
  <si>
    <t>藤ヶ谷林道新設工事
（場所　兵庫県宍粟市千種町河内）
（期間　H23.7.21～H24.2.4）
（種別　林道新設）</t>
  </si>
  <si>
    <t>分任支出負担行為担当官
兵庫森林管理署長　中島孝雄</t>
  </si>
  <si>
    <t>兵庫県宍粟市山崎町今宿100-1</t>
  </si>
  <si>
    <t>進路工業株式会社</t>
  </si>
  <si>
    <t>兵庫県神崎郡市川町屋形1037</t>
  </si>
  <si>
    <t>足谷第2号鋼製枠渓間工事
（場所　奈良県吉野郡十津川村杉清）
（期間　H23.7.7～H24.3.16）
（種別　渓間工）</t>
  </si>
  <si>
    <t>分任支出負担行為担当官
近畿中国森林管理局
奈良森林管理事務所長　山口泰宏</t>
  </si>
  <si>
    <t>奈良市赤膚町1143-20</t>
  </si>
  <si>
    <t>岸尾産業株式会社</t>
  </si>
  <si>
    <t>奈良県吉野郡十津川村湯ノ原764</t>
  </si>
  <si>
    <t>赤谷中流5号地山腹工事
（場所　奈良県五條市　赤谷国有林）
（期間　H23.7.8～H24.2.2）
（種別　山腹工）</t>
  </si>
  <si>
    <t>太田建設株式会社</t>
  </si>
  <si>
    <t>奈良県吉野郡十津川村小原315-2</t>
  </si>
  <si>
    <t>川又(大又川)山腹工事
（場所　和歌山県日高郡印南町　川又国有林）
（期間　H23.7.12～H24.1.10）
（種別　山腹工）</t>
  </si>
  <si>
    <t>分任支出負担行為担当官
和歌山森林管理署長　狩野誠</t>
  </si>
  <si>
    <t>田辺市新庄町2345-1</t>
  </si>
  <si>
    <t>株式会社長田組</t>
  </si>
  <si>
    <t>御坊市島65</t>
  </si>
  <si>
    <t>山王谷(103林班)第1号渓間工外工事
（場所　鳥取県鳥取市佐治町　山王谷国有林）
（期間　H23.7.16～H24.2.10）
（種別　渓間工外）</t>
  </si>
  <si>
    <t>分任支出負担行為担当官
鳥取森林管理署長　塩永博信</t>
  </si>
  <si>
    <t>鳥取市東町2-325</t>
  </si>
  <si>
    <t>八頭土木建築有限会社</t>
  </si>
  <si>
    <t>鳥取県八頭郡若桜町岸野5-2</t>
  </si>
  <si>
    <t>艾山第3号渓間工事
（場所　島根県邑智郡美郷町　艾山国有林）
（期間　H23.7.8～H23.12.14）
（種別　渓間工）</t>
  </si>
  <si>
    <t>分任支出負担行為担当官
島根森林管理署長　田中徹</t>
  </si>
  <si>
    <t>松江市内中原町207</t>
  </si>
  <si>
    <t>漆谷建設株式会社</t>
  </si>
  <si>
    <t>島根県邑智郡美郷町潮村278-1</t>
  </si>
  <si>
    <t>今山第4号渓間工事
（場所　島根県邑智郡美郷町　今山国有林）
（期間　H23.7.8～H23.11.24）
（種別　渓間工）</t>
  </si>
  <si>
    <t>大社建設株式会社</t>
  </si>
  <si>
    <t>島根県邑智郡美郷町粕渕377-2</t>
  </si>
  <si>
    <t>程原228林班作業道作設工事
（場所　島根県飯石郡飯南町　程原国有林）
（期間　H23.7.16～H23.11.12）
（種別　作業道作設）</t>
  </si>
  <si>
    <t>飯石森林組合</t>
  </si>
  <si>
    <t>雲南市掛合町掛合2152-11</t>
  </si>
  <si>
    <t>立木津谷渓間工事
（場所　岡山県美作市右手　立木津谷国有林）
（期間　H23.7.22～H24.1.17）
（種別　渓間工）</t>
  </si>
  <si>
    <t>分任支出負担行為担当官
岡山森林管理署長　森隆繁</t>
  </si>
  <si>
    <t>津山市小田中228-1</t>
  </si>
  <si>
    <t>株式会社美作開発</t>
  </si>
  <si>
    <t>津山市加茂町公郷1617</t>
  </si>
  <si>
    <t>鈩原林道改良工事
（場所　広島県広島市総領町　鈩原山国有林）
（期間　H23.7.5～H23.12.12）
（種別　林道改良）</t>
  </si>
  <si>
    <t>分任支出負担行為担当官
広島北部森林管理署長　金口健司</t>
  </si>
  <si>
    <t>三次市十日市中2-5-19</t>
  </si>
  <si>
    <t>株式会社カザケン</t>
  </si>
  <si>
    <t>倉敷市真備町箭田862-12</t>
  </si>
  <si>
    <t>一本松山治山工事
（場所　広島県山県郡安芸太田町　一本松山国有林）
（期間　H23.7.21～H24.1.16）
（種別　渓間工外）</t>
  </si>
  <si>
    <t>分任支出負担行為担当官
広島森林管理署長　森川誠道</t>
  </si>
  <si>
    <t>広島市中区吉島東3-2-51</t>
  </si>
  <si>
    <t>廣濱建設株式会社</t>
  </si>
  <si>
    <t>山県郡安芸太田町大字加計3799-20</t>
  </si>
  <si>
    <t xml:space="preserve">湯の谷土塊移動調査業務
（場所　石川県白山市白峰）
（期間　H23.7.7～H23.12.26）
（種別　調査）
</t>
  </si>
  <si>
    <t>支出負担行為担当官
近畿中国森林管理局長　本村裕三</t>
  </si>
  <si>
    <t>大阪市北区天満橋1-8-75</t>
  </si>
  <si>
    <t>国土防災技術株式会社 大阪支店</t>
  </si>
  <si>
    <t>大阪市都島区東野田町1-10-13</t>
  </si>
  <si>
    <t xml:space="preserve">北潟国有林測量設計業務
（場所　福井県あわら市　北潟国有林）
（期間　H23.7.7～H24.1.31）
（種別　測量設計）
</t>
  </si>
  <si>
    <t>光進企画調査株式会社</t>
  </si>
  <si>
    <t>福井市江端町32-36-1</t>
  </si>
  <si>
    <t xml:space="preserve">治山ダム性能調査業務
（場所　福井県敦賀市ほか2　黒河山国有林ほか2）
（期間　H23.7.7～H23.12.26）
（種別　調査）
</t>
  </si>
  <si>
    <t>株式会社森林テクニクス 大阪支店</t>
  </si>
  <si>
    <t>東大阪市西堤本通東2-7-2</t>
  </si>
  <si>
    <t xml:space="preserve">湯の谷地内山腹工測量設計業務
（場所　石川県白山市白峰）
（期間　H23.7.15～H23.10.5）
（種別　測量設計）
</t>
  </si>
  <si>
    <t>株式会社弘洋コンサルタンツ</t>
  </si>
  <si>
    <t>松阪市久保町1668-5</t>
  </si>
  <si>
    <t xml:space="preserve">岩上谷林業専用道測量設計業務
（場所　兵庫県宍粟市波賀町　河原山国有林）
（期間　H23.7.22～H23.9.29）
（種別　測量設計）
</t>
  </si>
  <si>
    <t>株式会社森林コンサルタント</t>
  </si>
  <si>
    <t>東大阪市水走3-5-2-303</t>
  </si>
  <si>
    <t>一般競争契約（総合評価）</t>
  </si>
  <si>
    <t xml:space="preserve">沖の山林業専用道測量設計業務
（場所　鳥取県八頭郡智頭町沖ノ山国有林）
（期間　H23.7.22～H23.9.29）
（種別　測量設計）
</t>
  </si>
  <si>
    <t xml:space="preserve">八川林業専用道測量設計業務
（場所　島根県仁多郡奥出雲町　八川国有林）
（期間　H23.7.22～H23.10.19）
（種別　測量設計）
</t>
  </si>
  <si>
    <t xml:space="preserve">赤滝山林業専用道測量設計業務
（場所　広島県福山市神子原　赤滝山国有林）
（期間　H23.7.22～H23.9.29）
（種別　測量設計）
</t>
  </si>
  <si>
    <t xml:space="preserve">西山林業専用道測量設計業務
（場所　滋賀県大津市別保町　西山国有林）
（期間　H23.7.23～H23.9.30）
（種別　測量設計）
</t>
  </si>
  <si>
    <t xml:space="preserve">三室林業専用道測量設計業務
（場所　岡山県新見市神郷町　三室国有林）
（期間　H23.7.23～H23.9.30）
（種別　測量設計）
</t>
  </si>
  <si>
    <t xml:space="preserve">滑山野夫第一林業専用道測量設計業務
（場所　山口県山口市徳地　滑山国有林）
（期間　H23.7.23～H23.9.30）
（種別　測量設計）
</t>
  </si>
  <si>
    <t xml:space="preserve">日原公務員宿舎新築設計及び施工監理業務
（場所　島根県鹿足郡津和野町枕瀬218-1
（期間　H23.7.28～H24.3.9）
（種別　設計、施工監理）
</t>
  </si>
  <si>
    <t>株式会社小林建築設計事務所</t>
  </si>
  <si>
    <t>大阪市中央区内本町1-3-10-1004</t>
  </si>
  <si>
    <t xml:space="preserve">足谷地内山腹工測量設計業務
（場所　奈良県吉野郡十津川村五百瀬）
（期間　H23.7.30～H23.10.27）
（種別　測量設計）
</t>
  </si>
  <si>
    <t>株式会社果無</t>
  </si>
  <si>
    <t>田辺市本宮町伏拝942-1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</si>
</sst>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General;[Red]\-General"/>
    <numFmt numFmtId="185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vertical="center" wrapText="1"/>
      <protection/>
    </xf>
    <xf numFmtId="0" fontId="8" fillId="2" borderId="4" xfId="0" applyFont="1" applyFill="1" applyBorder="1" applyAlignment="1" applyProtection="1">
      <alignment vertical="center"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8" fontId="8" fillId="2" borderId="2" xfId="17" applyFont="1" applyFill="1" applyBorder="1" applyAlignment="1" applyProtection="1">
      <alignment vertical="center" wrapText="1"/>
      <protection/>
    </xf>
    <xf numFmtId="0" fontId="7" fillId="2" borderId="2" xfId="0" applyFont="1" applyFill="1" applyBorder="1" applyAlignment="1">
      <alignment vertical="center" wrapText="1"/>
    </xf>
    <xf numFmtId="183" fontId="8" fillId="2" borderId="2" xfId="0" applyNumberFormat="1" applyFont="1" applyFill="1" applyBorder="1" applyAlignment="1" applyProtection="1">
      <alignment horizontal="left" vertical="center" wrapText="1"/>
      <protection/>
    </xf>
    <xf numFmtId="181" fontId="8" fillId="2" borderId="2" xfId="15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83" fontId="8" fillId="2" borderId="4" xfId="0" applyNumberFormat="1" applyFont="1" applyFill="1" applyBorder="1" applyAlignment="1" applyProtection="1">
      <alignment horizontal="left" vertical="center" wrapText="1"/>
      <protection/>
    </xf>
    <xf numFmtId="38" fontId="8" fillId="2" borderId="4" xfId="17" applyFont="1" applyFill="1" applyBorder="1" applyAlignment="1" applyProtection="1">
      <alignment vertical="center" wrapText="1"/>
      <protection/>
    </xf>
    <xf numFmtId="181" fontId="8" fillId="2" borderId="4" xfId="1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Normal="85" zoomScaleSheetLayoutView="100" workbookViewId="0" topLeftCell="A1">
      <selection activeCell="A1" sqref="A1:O1"/>
    </sheetView>
  </sheetViews>
  <sheetFormatPr defaultColWidth="9.00390625" defaultRowHeight="13.5"/>
  <cols>
    <col min="1" max="1" width="4.00390625" style="1" customWidth="1"/>
    <col min="2" max="2" width="29.125" style="1" customWidth="1"/>
    <col min="3" max="3" width="22.75390625" style="1" customWidth="1"/>
    <col min="4" max="4" width="14.00390625" style="3" customWidth="1"/>
    <col min="5" max="5" width="15.00390625" style="3" customWidth="1"/>
    <col min="6" max="6" width="11.625" style="1" customWidth="1"/>
    <col min="7" max="7" width="10.125" style="1" customWidth="1"/>
    <col min="8" max="8" width="17.125" style="1" customWidth="1"/>
    <col min="9" max="10" width="10.25390625" style="1" customWidth="1"/>
    <col min="11" max="11" width="7.75390625" style="3" customWidth="1"/>
    <col min="12" max="12" width="8.625" style="3" customWidth="1"/>
    <col min="13" max="14" width="10.25390625" style="1" customWidth="1"/>
    <col min="15" max="15" width="10.125" style="1" customWidth="1"/>
    <col min="16" max="16384" width="9.00390625" style="1" customWidth="1"/>
  </cols>
  <sheetData>
    <row r="1" spans="1:15" ht="60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s="2" customFormat="1" ht="20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6"/>
    </row>
    <row r="3" spans="1:15" ht="48" customHeight="1" thickBot="1">
      <c r="A3" s="9"/>
      <c r="B3" s="9"/>
      <c r="C3" s="9"/>
      <c r="D3" s="10"/>
      <c r="E3" s="10"/>
      <c r="F3" s="9"/>
      <c r="G3" s="9"/>
      <c r="H3" s="9"/>
      <c r="I3" s="9"/>
      <c r="J3" s="9"/>
      <c r="K3" s="10"/>
      <c r="L3" s="10"/>
      <c r="M3" s="9"/>
      <c r="N3" s="9"/>
      <c r="O3" s="9"/>
    </row>
    <row r="4" spans="1:22" s="4" customFormat="1" ht="54.75" customHeight="1">
      <c r="A4" s="35"/>
      <c r="B4" s="34" t="s">
        <v>8</v>
      </c>
      <c r="C4" s="28" t="s">
        <v>1</v>
      </c>
      <c r="D4" s="29"/>
      <c r="E4" s="32" t="s">
        <v>4</v>
      </c>
      <c r="F4" s="28" t="s">
        <v>5</v>
      </c>
      <c r="G4" s="29"/>
      <c r="H4" s="34" t="s">
        <v>17</v>
      </c>
      <c r="I4" s="32" t="s">
        <v>6</v>
      </c>
      <c r="J4" s="32" t="s">
        <v>2</v>
      </c>
      <c r="K4" s="32" t="s">
        <v>7</v>
      </c>
      <c r="L4" s="43" t="s">
        <v>9</v>
      </c>
      <c r="M4" s="7"/>
      <c r="N4" s="34" t="s">
        <v>15</v>
      </c>
      <c r="O4" s="38" t="s">
        <v>3</v>
      </c>
      <c r="P4" s="5"/>
      <c r="R4" s="5"/>
      <c r="S4" s="5"/>
      <c r="T4" s="5"/>
      <c r="U4" s="5"/>
      <c r="V4" s="5"/>
    </row>
    <row r="5" spans="1:22" s="4" customFormat="1" ht="54.75" customHeight="1">
      <c r="A5" s="36"/>
      <c r="B5" s="34"/>
      <c r="C5" s="30" t="s">
        <v>10</v>
      </c>
      <c r="D5" s="39" t="s">
        <v>11</v>
      </c>
      <c r="E5" s="32"/>
      <c r="F5" s="40" t="s">
        <v>12</v>
      </c>
      <c r="G5" s="39" t="s">
        <v>13</v>
      </c>
      <c r="H5" s="34"/>
      <c r="I5" s="32"/>
      <c r="J5" s="32"/>
      <c r="K5" s="32"/>
      <c r="L5" s="31"/>
      <c r="M5" s="42" t="s">
        <v>14</v>
      </c>
      <c r="N5" s="34"/>
      <c r="O5" s="32"/>
      <c r="P5" s="5"/>
      <c r="R5" s="5"/>
      <c r="S5" s="5"/>
      <c r="T5" s="5"/>
      <c r="U5" s="5"/>
      <c r="V5" s="5"/>
    </row>
    <row r="6" spans="1:22" s="4" customFormat="1" ht="34.5" customHeight="1">
      <c r="A6" s="36"/>
      <c r="B6" s="34"/>
      <c r="C6" s="31"/>
      <c r="D6" s="32"/>
      <c r="E6" s="32"/>
      <c r="F6" s="41"/>
      <c r="G6" s="32"/>
      <c r="H6" s="34"/>
      <c r="I6" s="32"/>
      <c r="J6" s="32"/>
      <c r="K6" s="32"/>
      <c r="L6" s="31"/>
      <c r="M6" s="34"/>
      <c r="N6" s="34"/>
      <c r="O6" s="32"/>
      <c r="P6" s="5"/>
      <c r="R6" s="5"/>
      <c r="S6" s="5"/>
      <c r="T6" s="5"/>
      <c r="U6" s="5"/>
      <c r="V6" s="5"/>
    </row>
    <row r="7" spans="1:22" s="4" customFormat="1" ht="61.5" customHeight="1">
      <c r="A7" s="37"/>
      <c r="B7" s="34"/>
      <c r="C7" s="31"/>
      <c r="D7" s="32"/>
      <c r="E7" s="32"/>
      <c r="F7" s="41"/>
      <c r="G7" s="32"/>
      <c r="H7" s="34"/>
      <c r="I7" s="32"/>
      <c r="J7" s="32"/>
      <c r="K7" s="32"/>
      <c r="L7" s="30"/>
      <c r="M7" s="34"/>
      <c r="N7" s="34"/>
      <c r="O7" s="32"/>
      <c r="P7" s="5"/>
      <c r="R7" s="5"/>
      <c r="S7" s="5"/>
      <c r="T7" s="5"/>
      <c r="U7" s="5"/>
      <c r="V7" s="5"/>
    </row>
    <row r="8" spans="1:22" s="4" customFormat="1" ht="75" customHeight="1">
      <c r="A8" s="13">
        <v>1</v>
      </c>
      <c r="B8" s="16" t="s">
        <v>18</v>
      </c>
      <c r="C8" s="20" t="s">
        <v>19</v>
      </c>
      <c r="D8" s="20" t="s">
        <v>20</v>
      </c>
      <c r="E8" s="21">
        <v>40728</v>
      </c>
      <c r="F8" s="8" t="s">
        <v>21</v>
      </c>
      <c r="G8" s="8" t="s">
        <v>22</v>
      </c>
      <c r="H8" s="16" t="s">
        <v>23</v>
      </c>
      <c r="I8" s="19">
        <v>10462200</v>
      </c>
      <c r="J8" s="19">
        <v>8400000</v>
      </c>
      <c r="K8" s="22">
        <f>ROUNDDOWN(J8/I8,3)</f>
        <v>0.802</v>
      </c>
      <c r="L8" s="15">
        <v>2</v>
      </c>
      <c r="M8" s="15">
        <v>0</v>
      </c>
      <c r="N8" s="16" t="s">
        <v>24</v>
      </c>
      <c r="O8" s="16" t="s">
        <v>24</v>
      </c>
      <c r="P8" s="5"/>
      <c r="R8" s="5"/>
      <c r="S8" s="5"/>
      <c r="T8" s="5"/>
      <c r="U8" s="5"/>
      <c r="V8" s="5"/>
    </row>
    <row r="9" spans="1:22" s="4" customFormat="1" ht="75" customHeight="1">
      <c r="A9" s="13">
        <v>2</v>
      </c>
      <c r="B9" s="16" t="s">
        <v>25</v>
      </c>
      <c r="C9" s="8" t="s">
        <v>26</v>
      </c>
      <c r="D9" s="8" t="s">
        <v>27</v>
      </c>
      <c r="E9" s="21">
        <v>40728</v>
      </c>
      <c r="F9" s="8" t="s">
        <v>28</v>
      </c>
      <c r="G9" s="8" t="s">
        <v>29</v>
      </c>
      <c r="H9" s="16" t="s">
        <v>30</v>
      </c>
      <c r="I9" s="19">
        <v>9956100</v>
      </c>
      <c r="J9" s="19">
        <v>8400000</v>
      </c>
      <c r="K9" s="22">
        <f>ROUNDDOWN(J9/I9,3)</f>
        <v>0.843</v>
      </c>
      <c r="L9" s="15">
        <v>2</v>
      </c>
      <c r="M9" s="15">
        <v>0</v>
      </c>
      <c r="N9" s="16" t="s">
        <v>24</v>
      </c>
      <c r="O9" s="16" t="s">
        <v>24</v>
      </c>
      <c r="P9" s="5"/>
      <c r="R9" s="5"/>
      <c r="S9" s="5"/>
      <c r="T9" s="5"/>
      <c r="U9" s="5"/>
      <c r="V9" s="5"/>
    </row>
    <row r="10" spans="1:22" s="4" customFormat="1" ht="75" customHeight="1">
      <c r="A10" s="13">
        <v>3</v>
      </c>
      <c r="B10" s="16" t="s">
        <v>31</v>
      </c>
      <c r="C10" s="23" t="s">
        <v>26</v>
      </c>
      <c r="D10" s="23" t="s">
        <v>27</v>
      </c>
      <c r="E10" s="21">
        <v>40728</v>
      </c>
      <c r="F10" s="23" t="s">
        <v>32</v>
      </c>
      <c r="G10" s="23" t="s">
        <v>33</v>
      </c>
      <c r="H10" s="16" t="s">
        <v>23</v>
      </c>
      <c r="I10" s="19">
        <v>29781150</v>
      </c>
      <c r="J10" s="19">
        <v>29400000</v>
      </c>
      <c r="K10" s="22">
        <f>ROUNDDOWN(J10/I10,3)</f>
        <v>0.987</v>
      </c>
      <c r="L10" s="15">
        <v>4</v>
      </c>
      <c r="M10" s="15">
        <v>0</v>
      </c>
      <c r="N10" s="16" t="s">
        <v>24</v>
      </c>
      <c r="O10" s="16" t="s">
        <v>24</v>
      </c>
      <c r="P10" s="5"/>
      <c r="R10" s="5"/>
      <c r="S10" s="5"/>
      <c r="T10" s="5"/>
      <c r="U10" s="5"/>
      <c r="V10" s="5"/>
    </row>
    <row r="11" spans="1:22" s="4" customFormat="1" ht="75" customHeight="1">
      <c r="A11" s="13">
        <v>4</v>
      </c>
      <c r="B11" s="16" t="s">
        <v>34</v>
      </c>
      <c r="C11" s="8" t="s">
        <v>35</v>
      </c>
      <c r="D11" s="8" t="s">
        <v>36</v>
      </c>
      <c r="E11" s="21">
        <v>40749</v>
      </c>
      <c r="F11" s="8" t="s">
        <v>37</v>
      </c>
      <c r="G11" s="8" t="s">
        <v>38</v>
      </c>
      <c r="H11" s="16" t="s">
        <v>23</v>
      </c>
      <c r="I11" s="19">
        <v>20554800</v>
      </c>
      <c r="J11" s="19">
        <v>19005000</v>
      </c>
      <c r="K11" s="22">
        <f aca="true" t="shared" si="0" ref="K11:K32">ROUNDDOWN(J11/I11,3)</f>
        <v>0.924</v>
      </c>
      <c r="L11" s="15">
        <v>4</v>
      </c>
      <c r="M11" s="15">
        <v>0</v>
      </c>
      <c r="N11" s="16" t="s">
        <v>24</v>
      </c>
      <c r="O11" s="16" t="s">
        <v>24</v>
      </c>
      <c r="P11" s="5"/>
      <c r="R11" s="5"/>
      <c r="S11" s="5"/>
      <c r="T11" s="5"/>
      <c r="U11" s="5"/>
      <c r="V11" s="5"/>
    </row>
    <row r="12" spans="1:22" s="4" customFormat="1" ht="75" customHeight="1">
      <c r="A12" s="13">
        <v>5</v>
      </c>
      <c r="B12" s="16" t="s">
        <v>39</v>
      </c>
      <c r="C12" s="8" t="s">
        <v>40</v>
      </c>
      <c r="D12" s="8" t="s">
        <v>41</v>
      </c>
      <c r="E12" s="21">
        <v>40744</v>
      </c>
      <c r="F12" s="8" t="s">
        <v>42</v>
      </c>
      <c r="G12" s="8" t="s">
        <v>43</v>
      </c>
      <c r="H12" s="16" t="s">
        <v>23</v>
      </c>
      <c r="I12" s="19">
        <v>35896350</v>
      </c>
      <c r="J12" s="19">
        <v>28665000</v>
      </c>
      <c r="K12" s="22">
        <f>ROUNDDOWN(J12/I12,3)</f>
        <v>0.798</v>
      </c>
      <c r="L12" s="15">
        <v>5</v>
      </c>
      <c r="M12" s="15">
        <v>0</v>
      </c>
      <c r="N12" s="16" t="s">
        <v>24</v>
      </c>
      <c r="O12" s="16" t="s">
        <v>24</v>
      </c>
      <c r="P12" s="5"/>
      <c r="R12" s="5"/>
      <c r="S12" s="5"/>
      <c r="T12" s="5"/>
      <c r="U12" s="5"/>
      <c r="V12" s="5"/>
    </row>
    <row r="13" spans="1:22" s="4" customFormat="1" ht="75" customHeight="1">
      <c r="A13" s="13">
        <v>6</v>
      </c>
      <c r="B13" s="16" t="s">
        <v>44</v>
      </c>
      <c r="C13" s="8" t="s">
        <v>45</v>
      </c>
      <c r="D13" s="8" t="s">
        <v>46</v>
      </c>
      <c r="E13" s="21">
        <v>40730</v>
      </c>
      <c r="F13" s="8" t="s">
        <v>47</v>
      </c>
      <c r="G13" s="8" t="s">
        <v>48</v>
      </c>
      <c r="H13" s="16" t="s">
        <v>23</v>
      </c>
      <c r="I13" s="19">
        <v>81027450</v>
      </c>
      <c r="J13" s="19">
        <v>73290000</v>
      </c>
      <c r="K13" s="22">
        <f t="shared" si="0"/>
        <v>0.904</v>
      </c>
      <c r="L13" s="15">
        <v>3</v>
      </c>
      <c r="M13" s="15">
        <v>0</v>
      </c>
      <c r="N13" s="16" t="s">
        <v>24</v>
      </c>
      <c r="O13" s="16" t="s">
        <v>24</v>
      </c>
      <c r="P13" s="5"/>
      <c r="R13" s="5"/>
      <c r="S13" s="5"/>
      <c r="T13" s="5"/>
      <c r="U13" s="5"/>
      <c r="V13" s="5"/>
    </row>
    <row r="14" spans="1:22" s="4" customFormat="1" ht="75" customHeight="1">
      <c r="A14" s="13">
        <v>7</v>
      </c>
      <c r="B14" s="16" t="s">
        <v>49</v>
      </c>
      <c r="C14" s="8" t="s">
        <v>45</v>
      </c>
      <c r="D14" s="8" t="s">
        <v>46</v>
      </c>
      <c r="E14" s="21">
        <v>40731</v>
      </c>
      <c r="F14" s="8" t="s">
        <v>50</v>
      </c>
      <c r="G14" s="8" t="s">
        <v>51</v>
      </c>
      <c r="H14" s="16" t="s">
        <v>23</v>
      </c>
      <c r="I14" s="19">
        <v>44343600</v>
      </c>
      <c r="J14" s="19">
        <v>42000000</v>
      </c>
      <c r="K14" s="22">
        <f t="shared" si="0"/>
        <v>0.947</v>
      </c>
      <c r="L14" s="15">
        <v>3</v>
      </c>
      <c r="M14" s="15">
        <v>0</v>
      </c>
      <c r="N14" s="16" t="s">
        <v>24</v>
      </c>
      <c r="O14" s="16" t="s">
        <v>24</v>
      </c>
      <c r="P14" s="5"/>
      <c r="R14" s="5"/>
      <c r="S14" s="5"/>
      <c r="T14" s="5"/>
      <c r="U14" s="5"/>
      <c r="V14" s="5"/>
    </row>
    <row r="15" spans="1:22" s="4" customFormat="1" ht="75" customHeight="1">
      <c r="A15" s="13">
        <v>8</v>
      </c>
      <c r="B15" s="16" t="s">
        <v>52</v>
      </c>
      <c r="C15" s="8" t="s">
        <v>53</v>
      </c>
      <c r="D15" s="8" t="s">
        <v>54</v>
      </c>
      <c r="E15" s="21">
        <v>40735</v>
      </c>
      <c r="F15" s="8" t="s">
        <v>55</v>
      </c>
      <c r="G15" s="8" t="s">
        <v>56</v>
      </c>
      <c r="H15" s="16" t="s">
        <v>23</v>
      </c>
      <c r="I15" s="19">
        <v>24507000</v>
      </c>
      <c r="J15" s="19">
        <v>23415000</v>
      </c>
      <c r="K15" s="22">
        <f t="shared" si="0"/>
        <v>0.955</v>
      </c>
      <c r="L15" s="15">
        <v>4</v>
      </c>
      <c r="M15" s="15">
        <v>0</v>
      </c>
      <c r="N15" s="16" t="s">
        <v>24</v>
      </c>
      <c r="O15" s="16" t="s">
        <v>24</v>
      </c>
      <c r="P15" s="5"/>
      <c r="R15" s="5"/>
      <c r="S15" s="5"/>
      <c r="T15" s="5"/>
      <c r="U15" s="5"/>
      <c r="V15" s="5"/>
    </row>
    <row r="16" spans="1:22" s="4" customFormat="1" ht="75" customHeight="1">
      <c r="A16" s="13">
        <v>9</v>
      </c>
      <c r="B16" s="16" t="s">
        <v>57</v>
      </c>
      <c r="C16" s="8" t="s">
        <v>58</v>
      </c>
      <c r="D16" s="8" t="s">
        <v>59</v>
      </c>
      <c r="E16" s="21">
        <v>40739</v>
      </c>
      <c r="F16" s="8" t="s">
        <v>60</v>
      </c>
      <c r="G16" s="8" t="s">
        <v>61</v>
      </c>
      <c r="H16" s="16" t="s">
        <v>23</v>
      </c>
      <c r="I16" s="19">
        <v>35965650</v>
      </c>
      <c r="J16" s="19">
        <v>33600000</v>
      </c>
      <c r="K16" s="22">
        <f t="shared" si="0"/>
        <v>0.934</v>
      </c>
      <c r="L16" s="15">
        <v>3</v>
      </c>
      <c r="M16" s="15">
        <v>0</v>
      </c>
      <c r="N16" s="16" t="s">
        <v>24</v>
      </c>
      <c r="O16" s="16" t="s">
        <v>24</v>
      </c>
      <c r="P16" s="5"/>
      <c r="R16" s="5"/>
      <c r="S16" s="5"/>
      <c r="T16" s="5"/>
      <c r="U16" s="5"/>
      <c r="V16" s="5"/>
    </row>
    <row r="17" spans="1:22" s="4" customFormat="1" ht="75" customHeight="1">
      <c r="A17" s="13">
        <v>10</v>
      </c>
      <c r="B17" s="16" t="s">
        <v>62</v>
      </c>
      <c r="C17" s="8" t="s">
        <v>63</v>
      </c>
      <c r="D17" s="8" t="s">
        <v>64</v>
      </c>
      <c r="E17" s="21">
        <v>40731</v>
      </c>
      <c r="F17" s="8" t="s">
        <v>65</v>
      </c>
      <c r="G17" s="8" t="s">
        <v>66</v>
      </c>
      <c r="H17" s="16" t="s">
        <v>23</v>
      </c>
      <c r="I17" s="19">
        <v>21228900</v>
      </c>
      <c r="J17" s="19">
        <v>20475000</v>
      </c>
      <c r="K17" s="22">
        <f t="shared" si="0"/>
        <v>0.964</v>
      </c>
      <c r="L17" s="15">
        <v>2</v>
      </c>
      <c r="M17" s="15">
        <v>0</v>
      </c>
      <c r="N17" s="16" t="s">
        <v>24</v>
      </c>
      <c r="O17" s="16" t="s">
        <v>24</v>
      </c>
      <c r="P17" s="5"/>
      <c r="R17" s="5"/>
      <c r="S17" s="5"/>
      <c r="T17" s="5"/>
      <c r="U17" s="5"/>
      <c r="V17" s="5"/>
    </row>
    <row r="18" spans="1:22" s="4" customFormat="1" ht="75" customHeight="1">
      <c r="A18" s="13">
        <v>11</v>
      </c>
      <c r="B18" s="16" t="s">
        <v>67</v>
      </c>
      <c r="C18" s="8" t="s">
        <v>63</v>
      </c>
      <c r="D18" s="8" t="s">
        <v>64</v>
      </c>
      <c r="E18" s="21">
        <v>40731</v>
      </c>
      <c r="F18" s="14" t="s">
        <v>68</v>
      </c>
      <c r="G18" s="14" t="s">
        <v>69</v>
      </c>
      <c r="H18" s="16" t="s">
        <v>23</v>
      </c>
      <c r="I18" s="19">
        <v>12006750</v>
      </c>
      <c r="J18" s="19">
        <v>10815000</v>
      </c>
      <c r="K18" s="22">
        <f t="shared" si="0"/>
        <v>0.9</v>
      </c>
      <c r="L18" s="15">
        <v>2</v>
      </c>
      <c r="M18" s="15">
        <v>0</v>
      </c>
      <c r="N18" s="16" t="s">
        <v>24</v>
      </c>
      <c r="O18" s="16" t="s">
        <v>24</v>
      </c>
      <c r="P18" s="5"/>
      <c r="R18" s="5"/>
      <c r="S18" s="5"/>
      <c r="T18" s="5"/>
      <c r="U18" s="5"/>
      <c r="V18" s="5"/>
    </row>
    <row r="19" spans="1:22" s="4" customFormat="1" ht="75" customHeight="1">
      <c r="A19" s="13">
        <v>12</v>
      </c>
      <c r="B19" s="16" t="s">
        <v>70</v>
      </c>
      <c r="C19" s="8" t="s">
        <v>63</v>
      </c>
      <c r="D19" s="8" t="s">
        <v>64</v>
      </c>
      <c r="E19" s="21">
        <v>40739</v>
      </c>
      <c r="F19" s="8" t="s">
        <v>71</v>
      </c>
      <c r="G19" s="8" t="s">
        <v>72</v>
      </c>
      <c r="H19" s="16" t="s">
        <v>23</v>
      </c>
      <c r="I19" s="19">
        <v>13505100</v>
      </c>
      <c r="J19" s="19">
        <v>7378350</v>
      </c>
      <c r="K19" s="22">
        <f t="shared" si="0"/>
        <v>0.546</v>
      </c>
      <c r="L19" s="15">
        <v>3</v>
      </c>
      <c r="M19" s="15">
        <v>0</v>
      </c>
      <c r="N19" s="16" t="s">
        <v>24</v>
      </c>
      <c r="O19" s="16" t="s">
        <v>24</v>
      </c>
      <c r="P19" s="5"/>
      <c r="R19" s="5"/>
      <c r="S19" s="5"/>
      <c r="T19" s="5"/>
      <c r="U19" s="5"/>
      <c r="V19" s="5"/>
    </row>
    <row r="20" spans="1:22" s="4" customFormat="1" ht="75" customHeight="1">
      <c r="A20" s="13">
        <v>13</v>
      </c>
      <c r="B20" s="16" t="s">
        <v>73</v>
      </c>
      <c r="C20" s="8" t="s">
        <v>74</v>
      </c>
      <c r="D20" s="8" t="s">
        <v>75</v>
      </c>
      <c r="E20" s="21">
        <v>40745</v>
      </c>
      <c r="F20" s="8" t="s">
        <v>76</v>
      </c>
      <c r="G20" s="8" t="s">
        <v>77</v>
      </c>
      <c r="H20" s="16" t="s">
        <v>23</v>
      </c>
      <c r="I20" s="19">
        <v>18561900</v>
      </c>
      <c r="J20" s="19">
        <v>14117250</v>
      </c>
      <c r="K20" s="22">
        <f t="shared" si="0"/>
        <v>0.76</v>
      </c>
      <c r="L20" s="15">
        <v>6</v>
      </c>
      <c r="M20" s="15">
        <v>0</v>
      </c>
      <c r="N20" s="16" t="s">
        <v>24</v>
      </c>
      <c r="O20" s="16" t="s">
        <v>24</v>
      </c>
      <c r="P20" s="5"/>
      <c r="R20" s="5"/>
      <c r="S20" s="5"/>
      <c r="T20" s="5"/>
      <c r="U20" s="5"/>
      <c r="V20" s="5"/>
    </row>
    <row r="21" spans="1:22" s="4" customFormat="1" ht="75" customHeight="1">
      <c r="A21" s="13">
        <v>14</v>
      </c>
      <c r="B21" s="16" t="s">
        <v>78</v>
      </c>
      <c r="C21" s="8" t="s">
        <v>79</v>
      </c>
      <c r="D21" s="8" t="s">
        <v>80</v>
      </c>
      <c r="E21" s="21">
        <v>40728</v>
      </c>
      <c r="F21" s="8" t="s">
        <v>81</v>
      </c>
      <c r="G21" s="8" t="s">
        <v>82</v>
      </c>
      <c r="H21" s="16" t="s">
        <v>23</v>
      </c>
      <c r="I21" s="19">
        <v>19831350</v>
      </c>
      <c r="J21" s="19">
        <v>15750000</v>
      </c>
      <c r="K21" s="22">
        <f t="shared" si="0"/>
        <v>0.794</v>
      </c>
      <c r="L21" s="15">
        <v>2</v>
      </c>
      <c r="M21" s="15">
        <v>0</v>
      </c>
      <c r="N21" s="16" t="s">
        <v>24</v>
      </c>
      <c r="O21" s="16" t="s">
        <v>24</v>
      </c>
      <c r="P21" s="5"/>
      <c r="R21" s="5"/>
      <c r="S21" s="5"/>
      <c r="T21" s="5"/>
      <c r="U21" s="5"/>
      <c r="V21" s="5"/>
    </row>
    <row r="22" spans="1:22" s="4" customFormat="1" ht="75" customHeight="1">
      <c r="A22" s="13">
        <v>15</v>
      </c>
      <c r="B22" s="16" t="s">
        <v>83</v>
      </c>
      <c r="C22" s="8" t="s">
        <v>84</v>
      </c>
      <c r="D22" s="8" t="s">
        <v>85</v>
      </c>
      <c r="E22" s="21">
        <v>40744</v>
      </c>
      <c r="F22" s="20" t="s">
        <v>86</v>
      </c>
      <c r="G22" s="20" t="s">
        <v>87</v>
      </c>
      <c r="H22" s="16" t="s">
        <v>23</v>
      </c>
      <c r="I22" s="19">
        <v>25968600</v>
      </c>
      <c r="J22" s="19">
        <v>25725000</v>
      </c>
      <c r="K22" s="22">
        <f t="shared" si="0"/>
        <v>0.99</v>
      </c>
      <c r="L22" s="15">
        <v>2</v>
      </c>
      <c r="M22" s="15">
        <v>0</v>
      </c>
      <c r="N22" s="16" t="s">
        <v>24</v>
      </c>
      <c r="O22" s="16" t="s">
        <v>24</v>
      </c>
      <c r="P22" s="5"/>
      <c r="R22" s="5"/>
      <c r="S22" s="5"/>
      <c r="T22" s="5"/>
      <c r="U22" s="5"/>
      <c r="V22" s="5"/>
    </row>
    <row r="23" spans="1:22" s="4" customFormat="1" ht="75" customHeight="1">
      <c r="A23" s="13">
        <v>16</v>
      </c>
      <c r="B23" s="16" t="s">
        <v>88</v>
      </c>
      <c r="C23" s="8" t="s">
        <v>89</v>
      </c>
      <c r="D23" s="8" t="s">
        <v>90</v>
      </c>
      <c r="E23" s="21">
        <v>40730</v>
      </c>
      <c r="F23" s="8" t="s">
        <v>91</v>
      </c>
      <c r="G23" s="8" t="s">
        <v>92</v>
      </c>
      <c r="H23" s="16" t="s">
        <v>30</v>
      </c>
      <c r="I23" s="19">
        <v>6607650</v>
      </c>
      <c r="J23" s="19">
        <v>6321000</v>
      </c>
      <c r="K23" s="22">
        <f>ROUNDDOWN(J23/I23,3)</f>
        <v>0.956</v>
      </c>
      <c r="L23" s="15">
        <v>3</v>
      </c>
      <c r="M23" s="15">
        <v>0</v>
      </c>
      <c r="N23" s="16" t="s">
        <v>24</v>
      </c>
      <c r="O23" s="16" t="s">
        <v>24</v>
      </c>
      <c r="P23" s="5"/>
      <c r="R23" s="5"/>
      <c r="S23" s="5"/>
      <c r="T23" s="5"/>
      <c r="U23" s="5"/>
      <c r="V23" s="5"/>
    </row>
    <row r="24" spans="1:22" s="4" customFormat="1" ht="75" customHeight="1">
      <c r="A24" s="13">
        <v>17</v>
      </c>
      <c r="B24" s="16" t="s">
        <v>93</v>
      </c>
      <c r="C24" s="8" t="s">
        <v>89</v>
      </c>
      <c r="D24" s="8" t="s">
        <v>90</v>
      </c>
      <c r="E24" s="21">
        <v>40730</v>
      </c>
      <c r="F24" s="20" t="s">
        <v>94</v>
      </c>
      <c r="G24" s="20" t="s">
        <v>95</v>
      </c>
      <c r="H24" s="16" t="s">
        <v>30</v>
      </c>
      <c r="I24" s="19">
        <v>5098800</v>
      </c>
      <c r="J24" s="19">
        <v>3507000</v>
      </c>
      <c r="K24" s="22">
        <f t="shared" si="0"/>
        <v>0.687</v>
      </c>
      <c r="L24" s="15">
        <v>3</v>
      </c>
      <c r="M24" s="15">
        <v>0</v>
      </c>
      <c r="N24" s="16" t="s">
        <v>24</v>
      </c>
      <c r="O24" s="16" t="s">
        <v>24</v>
      </c>
      <c r="P24" s="5"/>
      <c r="R24" s="5"/>
      <c r="S24" s="5"/>
      <c r="T24" s="5"/>
      <c r="U24" s="5"/>
      <c r="V24" s="5"/>
    </row>
    <row r="25" spans="1:22" s="4" customFormat="1" ht="75" customHeight="1">
      <c r="A25" s="13">
        <v>18</v>
      </c>
      <c r="B25" s="16" t="s">
        <v>96</v>
      </c>
      <c r="C25" s="8" t="s">
        <v>89</v>
      </c>
      <c r="D25" s="8" t="s">
        <v>90</v>
      </c>
      <c r="E25" s="21">
        <v>40730</v>
      </c>
      <c r="F25" s="8" t="s">
        <v>97</v>
      </c>
      <c r="G25" s="8" t="s">
        <v>98</v>
      </c>
      <c r="H25" s="16" t="s">
        <v>30</v>
      </c>
      <c r="I25" s="19">
        <v>3041850</v>
      </c>
      <c r="J25" s="19">
        <v>2940000</v>
      </c>
      <c r="K25" s="22">
        <f t="shared" si="0"/>
        <v>0.966</v>
      </c>
      <c r="L25" s="15">
        <v>5</v>
      </c>
      <c r="M25" s="15">
        <v>0</v>
      </c>
      <c r="N25" s="16" t="s">
        <v>24</v>
      </c>
      <c r="O25" s="16" t="s">
        <v>24</v>
      </c>
      <c r="P25" s="5"/>
      <c r="R25" s="5"/>
      <c r="S25" s="5"/>
      <c r="T25" s="5"/>
      <c r="U25" s="5"/>
      <c r="V25" s="5"/>
    </row>
    <row r="26" spans="1:22" s="4" customFormat="1" ht="75" customHeight="1">
      <c r="A26" s="13">
        <v>19</v>
      </c>
      <c r="B26" s="16" t="s">
        <v>99</v>
      </c>
      <c r="C26" s="8" t="s">
        <v>89</v>
      </c>
      <c r="D26" s="8" t="s">
        <v>90</v>
      </c>
      <c r="E26" s="21">
        <v>40738</v>
      </c>
      <c r="F26" s="8" t="s">
        <v>100</v>
      </c>
      <c r="G26" s="8" t="s">
        <v>101</v>
      </c>
      <c r="H26" s="16" t="s">
        <v>30</v>
      </c>
      <c r="I26" s="19">
        <v>5615400</v>
      </c>
      <c r="J26" s="19">
        <v>2257500</v>
      </c>
      <c r="K26" s="22">
        <f t="shared" si="0"/>
        <v>0.402</v>
      </c>
      <c r="L26" s="15">
        <v>7</v>
      </c>
      <c r="M26" s="15">
        <v>0</v>
      </c>
      <c r="N26" s="16" t="s">
        <v>24</v>
      </c>
      <c r="O26" s="16" t="s">
        <v>24</v>
      </c>
      <c r="P26" s="5"/>
      <c r="R26" s="5"/>
      <c r="S26" s="5"/>
      <c r="T26" s="5"/>
      <c r="U26" s="5"/>
      <c r="V26" s="5"/>
    </row>
    <row r="27" spans="1:22" s="4" customFormat="1" ht="75" customHeight="1">
      <c r="A27" s="13">
        <v>20</v>
      </c>
      <c r="B27" s="16" t="s">
        <v>102</v>
      </c>
      <c r="C27" s="8" t="s">
        <v>89</v>
      </c>
      <c r="D27" s="8" t="s">
        <v>90</v>
      </c>
      <c r="E27" s="21">
        <v>40745</v>
      </c>
      <c r="F27" s="8" t="s">
        <v>103</v>
      </c>
      <c r="G27" s="8" t="s">
        <v>104</v>
      </c>
      <c r="H27" s="16" t="s">
        <v>105</v>
      </c>
      <c r="I27" s="19">
        <v>7046550</v>
      </c>
      <c r="J27" s="19">
        <v>5880000</v>
      </c>
      <c r="K27" s="22">
        <f t="shared" si="0"/>
        <v>0.834</v>
      </c>
      <c r="L27" s="15">
        <v>5</v>
      </c>
      <c r="M27" s="15">
        <v>0</v>
      </c>
      <c r="N27" s="16" t="s">
        <v>24</v>
      </c>
      <c r="O27" s="16" t="s">
        <v>24</v>
      </c>
      <c r="P27" s="5"/>
      <c r="R27" s="5"/>
      <c r="S27" s="5"/>
      <c r="T27" s="5"/>
      <c r="U27" s="5"/>
      <c r="V27" s="5"/>
    </row>
    <row r="28" spans="1:22" s="4" customFormat="1" ht="75" customHeight="1">
      <c r="A28" s="13">
        <v>21</v>
      </c>
      <c r="B28" s="16" t="s">
        <v>106</v>
      </c>
      <c r="C28" s="8" t="s">
        <v>89</v>
      </c>
      <c r="D28" s="8" t="s">
        <v>90</v>
      </c>
      <c r="E28" s="21">
        <v>40745</v>
      </c>
      <c r="F28" s="8" t="s">
        <v>97</v>
      </c>
      <c r="G28" s="8" t="s">
        <v>98</v>
      </c>
      <c r="H28" s="16" t="s">
        <v>105</v>
      </c>
      <c r="I28" s="19">
        <v>4673550</v>
      </c>
      <c r="J28" s="19">
        <v>4074000</v>
      </c>
      <c r="K28" s="22">
        <f t="shared" si="0"/>
        <v>0.871</v>
      </c>
      <c r="L28" s="15">
        <v>3</v>
      </c>
      <c r="M28" s="15">
        <v>0</v>
      </c>
      <c r="N28" s="16" t="s">
        <v>24</v>
      </c>
      <c r="O28" s="16" t="s">
        <v>24</v>
      </c>
      <c r="P28" s="5"/>
      <c r="R28" s="5"/>
      <c r="S28" s="5"/>
      <c r="T28" s="5"/>
      <c r="U28" s="5"/>
      <c r="V28" s="5"/>
    </row>
    <row r="29" spans="1:22" s="4" customFormat="1" ht="75" customHeight="1">
      <c r="A29" s="13">
        <v>22</v>
      </c>
      <c r="B29" s="16" t="s">
        <v>107</v>
      </c>
      <c r="C29" s="8" t="s">
        <v>89</v>
      </c>
      <c r="D29" s="8" t="s">
        <v>90</v>
      </c>
      <c r="E29" s="21">
        <v>40745</v>
      </c>
      <c r="F29" s="8" t="s">
        <v>97</v>
      </c>
      <c r="G29" s="8" t="s">
        <v>98</v>
      </c>
      <c r="H29" s="16" t="s">
        <v>105</v>
      </c>
      <c r="I29" s="19">
        <v>8221500</v>
      </c>
      <c r="J29" s="19">
        <v>5985000</v>
      </c>
      <c r="K29" s="22">
        <f t="shared" si="0"/>
        <v>0.727</v>
      </c>
      <c r="L29" s="15">
        <v>4</v>
      </c>
      <c r="M29" s="15">
        <v>0</v>
      </c>
      <c r="N29" s="16" t="s">
        <v>24</v>
      </c>
      <c r="O29" s="16" t="s">
        <v>24</v>
      </c>
      <c r="P29" s="5"/>
      <c r="R29" s="5"/>
      <c r="S29" s="5"/>
      <c r="T29" s="5"/>
      <c r="U29" s="5"/>
      <c r="V29" s="5"/>
    </row>
    <row r="30" spans="1:22" s="4" customFormat="1" ht="75" customHeight="1">
      <c r="A30" s="13">
        <v>23</v>
      </c>
      <c r="B30" s="16" t="s">
        <v>108</v>
      </c>
      <c r="C30" s="8" t="s">
        <v>89</v>
      </c>
      <c r="D30" s="8" t="s">
        <v>90</v>
      </c>
      <c r="E30" s="21">
        <v>40745</v>
      </c>
      <c r="F30" s="8" t="s">
        <v>97</v>
      </c>
      <c r="G30" s="8" t="s">
        <v>98</v>
      </c>
      <c r="H30" s="16" t="s">
        <v>105</v>
      </c>
      <c r="I30" s="19">
        <v>4689300</v>
      </c>
      <c r="J30" s="19">
        <v>3990000</v>
      </c>
      <c r="K30" s="22">
        <f t="shared" si="0"/>
        <v>0.85</v>
      </c>
      <c r="L30" s="15">
        <v>3</v>
      </c>
      <c r="M30" s="15">
        <v>0</v>
      </c>
      <c r="N30" s="16" t="s">
        <v>24</v>
      </c>
      <c r="O30" s="16" t="s">
        <v>24</v>
      </c>
      <c r="P30" s="5"/>
      <c r="R30" s="5"/>
      <c r="S30" s="5"/>
      <c r="T30" s="5"/>
      <c r="U30" s="5"/>
      <c r="V30" s="5"/>
    </row>
    <row r="31" spans="1:22" s="4" customFormat="1" ht="75" customHeight="1">
      <c r="A31" s="13">
        <v>24</v>
      </c>
      <c r="B31" s="16" t="s">
        <v>109</v>
      </c>
      <c r="C31" s="8" t="s">
        <v>89</v>
      </c>
      <c r="D31" s="8" t="s">
        <v>90</v>
      </c>
      <c r="E31" s="21">
        <v>40746</v>
      </c>
      <c r="F31" s="8" t="s">
        <v>100</v>
      </c>
      <c r="G31" s="8" t="s">
        <v>101</v>
      </c>
      <c r="H31" s="16" t="s">
        <v>105</v>
      </c>
      <c r="I31" s="19">
        <v>7016100</v>
      </c>
      <c r="J31" s="19">
        <v>3255000</v>
      </c>
      <c r="K31" s="22">
        <f t="shared" si="0"/>
        <v>0.463</v>
      </c>
      <c r="L31" s="15">
        <v>5</v>
      </c>
      <c r="M31" s="15">
        <v>0</v>
      </c>
      <c r="N31" s="16" t="s">
        <v>24</v>
      </c>
      <c r="O31" s="16" t="s">
        <v>24</v>
      </c>
      <c r="P31" s="5"/>
      <c r="R31" s="5"/>
      <c r="S31" s="5"/>
      <c r="T31" s="5"/>
      <c r="U31" s="5"/>
      <c r="V31" s="5"/>
    </row>
    <row r="32" spans="1:22" s="4" customFormat="1" ht="75" customHeight="1">
      <c r="A32" s="13">
        <v>25</v>
      </c>
      <c r="B32" s="16" t="s">
        <v>110</v>
      </c>
      <c r="C32" s="8" t="s">
        <v>89</v>
      </c>
      <c r="D32" s="8" t="s">
        <v>90</v>
      </c>
      <c r="E32" s="21">
        <v>40746</v>
      </c>
      <c r="F32" s="8" t="s">
        <v>100</v>
      </c>
      <c r="G32" s="8" t="s">
        <v>101</v>
      </c>
      <c r="H32" s="16" t="s">
        <v>105</v>
      </c>
      <c r="I32" s="19">
        <v>5802300</v>
      </c>
      <c r="J32" s="19">
        <v>3097500</v>
      </c>
      <c r="K32" s="22">
        <f t="shared" si="0"/>
        <v>0.533</v>
      </c>
      <c r="L32" s="15">
        <v>4</v>
      </c>
      <c r="M32" s="15">
        <v>0</v>
      </c>
      <c r="N32" s="16" t="s">
        <v>24</v>
      </c>
      <c r="O32" s="16" t="s">
        <v>24</v>
      </c>
      <c r="P32" s="5"/>
      <c r="R32" s="5"/>
      <c r="S32" s="5"/>
      <c r="T32" s="5"/>
      <c r="U32" s="5"/>
      <c r="V32" s="5"/>
    </row>
    <row r="33" spans="1:22" s="4" customFormat="1" ht="75" customHeight="1">
      <c r="A33" s="13">
        <v>26</v>
      </c>
      <c r="B33" s="16" t="s">
        <v>111</v>
      </c>
      <c r="C33" s="8" t="s">
        <v>89</v>
      </c>
      <c r="D33" s="8" t="s">
        <v>90</v>
      </c>
      <c r="E33" s="21">
        <v>40746</v>
      </c>
      <c r="F33" s="8" t="s">
        <v>100</v>
      </c>
      <c r="G33" s="8" t="s">
        <v>101</v>
      </c>
      <c r="H33" s="16" t="s">
        <v>105</v>
      </c>
      <c r="I33" s="19">
        <v>6552000</v>
      </c>
      <c r="J33" s="19">
        <v>3045000</v>
      </c>
      <c r="K33" s="22">
        <f>ROUNDDOWN(J33/I33,3)</f>
        <v>0.464</v>
      </c>
      <c r="L33" s="15">
        <v>5</v>
      </c>
      <c r="M33" s="15">
        <v>0</v>
      </c>
      <c r="N33" s="16" t="s">
        <v>24</v>
      </c>
      <c r="O33" s="16" t="s">
        <v>24</v>
      </c>
      <c r="P33" s="5"/>
      <c r="R33" s="5"/>
      <c r="S33" s="5"/>
      <c r="T33" s="5"/>
      <c r="U33" s="5"/>
      <c r="V33" s="5"/>
    </row>
    <row r="34" spans="1:22" s="4" customFormat="1" ht="75" customHeight="1">
      <c r="A34" s="13">
        <v>27</v>
      </c>
      <c r="B34" s="16" t="s">
        <v>112</v>
      </c>
      <c r="C34" s="8" t="s">
        <v>89</v>
      </c>
      <c r="D34" s="8" t="s">
        <v>90</v>
      </c>
      <c r="E34" s="21">
        <v>40751</v>
      </c>
      <c r="F34" s="8" t="s">
        <v>113</v>
      </c>
      <c r="G34" s="8" t="s">
        <v>114</v>
      </c>
      <c r="H34" s="16" t="s">
        <v>30</v>
      </c>
      <c r="I34" s="19">
        <v>5982900</v>
      </c>
      <c r="J34" s="19">
        <v>2236500</v>
      </c>
      <c r="K34" s="22">
        <f>ROUNDDOWN(J34/I34,3)</f>
        <v>0.373</v>
      </c>
      <c r="L34" s="15">
        <v>3</v>
      </c>
      <c r="M34" s="15">
        <v>0</v>
      </c>
      <c r="N34" s="16" t="s">
        <v>24</v>
      </c>
      <c r="O34" s="16" t="s">
        <v>24</v>
      </c>
      <c r="P34" s="5"/>
      <c r="R34" s="5"/>
      <c r="S34" s="5"/>
      <c r="T34" s="5"/>
      <c r="U34" s="5"/>
      <c r="V34" s="5"/>
    </row>
    <row r="35" spans="1:22" s="4" customFormat="1" ht="75" customHeight="1" thickBot="1">
      <c r="A35" s="12">
        <v>28</v>
      </c>
      <c r="B35" s="17" t="s">
        <v>115</v>
      </c>
      <c r="C35" s="11" t="s">
        <v>89</v>
      </c>
      <c r="D35" s="11" t="s">
        <v>90</v>
      </c>
      <c r="E35" s="24">
        <v>40753</v>
      </c>
      <c r="F35" s="11" t="s">
        <v>116</v>
      </c>
      <c r="G35" s="11" t="s">
        <v>117</v>
      </c>
      <c r="H35" s="17" t="s">
        <v>30</v>
      </c>
      <c r="I35" s="25">
        <v>2569350</v>
      </c>
      <c r="J35" s="25">
        <v>1249500</v>
      </c>
      <c r="K35" s="26">
        <f>ROUNDDOWN(J35/I35,3)</f>
        <v>0.486</v>
      </c>
      <c r="L35" s="18">
        <v>5</v>
      </c>
      <c r="M35" s="18">
        <v>0</v>
      </c>
      <c r="N35" s="17" t="s">
        <v>24</v>
      </c>
      <c r="O35" s="17" t="s">
        <v>24</v>
      </c>
      <c r="P35" s="5"/>
      <c r="R35" s="5"/>
      <c r="S35" s="5"/>
      <c r="T35" s="5"/>
      <c r="U35" s="5"/>
      <c r="V35" s="5"/>
    </row>
  </sheetData>
  <mergeCells count="19">
    <mergeCell ref="N4:N7"/>
    <mergeCell ref="M5:M7"/>
    <mergeCell ref="K4:K7"/>
    <mergeCell ref="L4:L7"/>
    <mergeCell ref="D5:D7"/>
    <mergeCell ref="J4:J7"/>
    <mergeCell ref="I4:I7"/>
    <mergeCell ref="F5:F7"/>
    <mergeCell ref="G5:G7"/>
    <mergeCell ref="A1:O1"/>
    <mergeCell ref="C4:D4"/>
    <mergeCell ref="C5:C7"/>
    <mergeCell ref="E4:E7"/>
    <mergeCell ref="F4:G4"/>
    <mergeCell ref="A2:O2"/>
    <mergeCell ref="B4:B7"/>
    <mergeCell ref="A4:A7"/>
    <mergeCell ref="O4:O7"/>
    <mergeCell ref="H4:H7"/>
  </mergeCell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rinyauser</cp:lastModifiedBy>
  <cp:lastPrinted>2011-09-13T06:45:20Z</cp:lastPrinted>
  <dcterms:created xsi:type="dcterms:W3CDTF">2005-02-04T02:27:22Z</dcterms:created>
  <dcterms:modified xsi:type="dcterms:W3CDTF">2011-11-10T04:26:06Z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