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tabRatio="929" activeTab="0"/>
  </bookViews>
  <sheets>
    <sheet name="物役（競争）" sheetId="1" r:id="rId1"/>
  </sheets>
  <definedNames>
    <definedName name="_xlnm.Print_Area" localSheetId="0">'物役（競争）'!$A$1:$Q$41</definedName>
  </definedNames>
  <calcPr fullCalcOnLoad="1"/>
</workbook>
</file>

<file path=xl/sharedStrings.xml><?xml version="1.0" encoding="utf-8"?>
<sst xmlns="http://schemas.openxmlformats.org/spreadsheetml/2006/main" count="379" uniqueCount="140">
  <si>
    <t>別紙様式４</t>
  </si>
  <si>
    <t>公益法人の場合</t>
  </si>
  <si>
    <t>公益法人の区分</t>
  </si>
  <si>
    <t>国所管、都道府県所管の区分</t>
  </si>
  <si>
    <t>公共調達適正化について（平成18年8月25日付け財計第2017号に基づく競争入札に係る情報の公開（物品役務等）
及び公益法人に対する支出の公表・点検の方針について（平成24年6月1日行政改革本部決定）に基づく情報の公開</t>
  </si>
  <si>
    <t>物品役務等の名称及び数量</t>
  </si>
  <si>
    <t>契約担当官等の氏名並びにその所属する部局の名称及び所在地</t>
  </si>
  <si>
    <t>契約を締結した日</t>
  </si>
  <si>
    <t>契約の相手方の商号又は名称及び住所</t>
  </si>
  <si>
    <t>一般競争契約・指名競争契約の別（総合評価の実施）</t>
  </si>
  <si>
    <t>予定価格</t>
  </si>
  <si>
    <t>契約金額</t>
  </si>
  <si>
    <t>落札率</t>
  </si>
  <si>
    <t>応札者の数</t>
  </si>
  <si>
    <t>特別な競争参加資格
（※応札者の数が１の場合の記載事項）</t>
  </si>
  <si>
    <t>備　　考</t>
  </si>
  <si>
    <t>名称</t>
  </si>
  <si>
    <t>所在地</t>
  </si>
  <si>
    <t>商号又は名称</t>
  </si>
  <si>
    <t>住所</t>
  </si>
  <si>
    <t>うち公益社団法人又は公益財団法人（特例社団法人又は特例財団法人を含む。）</t>
  </si>
  <si>
    <t>一般競争契約</t>
  </si>
  <si>
    <t>-</t>
  </si>
  <si>
    <t>兵庫県宍粟市山崎町今宿100-1</t>
  </si>
  <si>
    <t>一般競争契約（総合評価）</t>
  </si>
  <si>
    <t>株式会社 一成
法人番号8140001042490</t>
  </si>
  <si>
    <t>一般財団法人 日本森林林業振興会大阪支部</t>
  </si>
  <si>
    <t>大和林業 株式会社
法人番号2280001000440</t>
  </si>
  <si>
    <t>神石郡森林組合
法人番号7240005009287</t>
  </si>
  <si>
    <t>一般社団法人 森林計画センター近畿中国支部</t>
  </si>
  <si>
    <t>業務実績、
実務経験者の在籍等</t>
  </si>
  <si>
    <t>分任支出負担行為担当官
広島森林管理署長
斎藤　均</t>
  </si>
  <si>
    <t>広島県広島市中区吉島東3-2-51</t>
  </si>
  <si>
    <t>株式会社 グリーンライズ
法人番号8160001005990</t>
  </si>
  <si>
    <t>相葉林業</t>
  </si>
  <si>
    <t>養父市森林組合
法人番号9140005010435</t>
  </si>
  <si>
    <t>岩屋国有林外保安林整備事業
（本数調整伐46.93ha外）</t>
  </si>
  <si>
    <t>分任支出負担行為担当官
福井森林管理署長
飯田　裕一</t>
  </si>
  <si>
    <t>福井県福井市大手2-11-15</t>
  </si>
  <si>
    <t>福井県大野市吉6-7</t>
  </si>
  <si>
    <t>-</t>
  </si>
  <si>
    <t>平成28年度ニホンジカ生息状況調査業務
（一式）</t>
  </si>
  <si>
    <t>東京都町田市小山ヶ丘1-10-13</t>
  </si>
  <si>
    <t>悟入谷国有林外防護柵点検委託業務
（416時間）</t>
  </si>
  <si>
    <t>分任支出負担行為担当官
三重森林管理署長
春原　武志</t>
  </si>
  <si>
    <t>三重県亀山市本町1-7-13</t>
  </si>
  <si>
    <t>滋賀県甲賀市水口町三大寺675-1</t>
  </si>
  <si>
    <t>単価契約</t>
  </si>
  <si>
    <t>北勢森林事務所（北勢担当区）部内巡視業務委託
(608時間）</t>
  </si>
  <si>
    <t>大阪府東大阪市長田中2-2-30</t>
  </si>
  <si>
    <t>フキ谷官行造林官行造林事業
（保育間伐（存置型）5.05ha）</t>
  </si>
  <si>
    <t>分任支出負担行為担当官
近畿中国森林管理局
京都大阪森林管理事務所長
山﨑　準</t>
  </si>
  <si>
    <t>京都府京都市上京区西洞院通り下長者町下ル丁子風呂町102</t>
  </si>
  <si>
    <t>滋賀県米原市杉沢560-8</t>
  </si>
  <si>
    <t>-</t>
  </si>
  <si>
    <t>河原山国有林製品生産事業及び森林整備事業（間伐（存置対象を含む）・造林）
（全木伐倒（皆伐）765m3外）</t>
  </si>
  <si>
    <t>分任支出負担行為担当官
兵庫森林管理署長
阿久津　聡</t>
  </si>
  <si>
    <t>兵庫県養父市広谷255</t>
  </si>
  <si>
    <t>三室国有林ほか森林整備事業（造林）及び保安林整備事業
（下刈19.73ha）</t>
  </si>
  <si>
    <t>和田谷国有林外森林整備事業（間伐（存置対象を含む））
（全木伐倒（活用型間伐）1.727m3外）</t>
  </si>
  <si>
    <t>京都府南丹市美山町長谷弓立19-2</t>
  </si>
  <si>
    <t>マンガ谷国有林外シカ被害対策緊急捕獲等事業（捕獲）
（一式）</t>
  </si>
  <si>
    <t>兵庫県加古川市上庄町薬栗416</t>
  </si>
  <si>
    <t>菩提山国有林森林整備事業（間伐（存置対象を含む））
（全木伐倒（活用型間伐）2,136m3外）</t>
  </si>
  <si>
    <t>分任支出負担行為担当官
近畿中国森林管理局
奈良森林管理事務所長
片山　宏文</t>
  </si>
  <si>
    <t>奈良県奈良市赤膚町1143-20</t>
  </si>
  <si>
    <t>入谷林道改良工事現場技術業務委託
（一式）</t>
  </si>
  <si>
    <t>大阪府大阪市北区天神橋3-10-17</t>
  </si>
  <si>
    <t>高野山国有林森林整備事業（間伐）
（全木伐倒（活用型間伐）5,682m3外）</t>
  </si>
  <si>
    <t>分任支出負担行為担当官
和歌山森林管理署長
井上　康之</t>
  </si>
  <si>
    <t>和歌山県田辺市新庄町2345-1</t>
  </si>
  <si>
    <t>和歌山県東牟婁郡那智勝浦町朝日2-164</t>
  </si>
  <si>
    <t>津俣国有林森林整備事業（造林）
（除伐Ⅱ類　10.02ha）</t>
  </si>
  <si>
    <t>奈良県吉野郡野迫川村大字北今西48</t>
  </si>
  <si>
    <t>和歌山森林管理署官用自動車点検等業務(田辺地域)
（一式）</t>
  </si>
  <si>
    <t>和歌山県西牟婁郡上富田町生馬1189-1</t>
  </si>
  <si>
    <t>高野山国有林森林整備事業（造林）
（除伐37.92ha）</t>
  </si>
  <si>
    <t>大倉畑山国有林保安林整備事業 
（本数調整伐39.57ha外）</t>
  </si>
  <si>
    <t>和歌山県田辺市中辺路町川合1434-1</t>
  </si>
  <si>
    <t>山王谷国有林外保安林整備事業
（本数調整伐67.25ha外）</t>
  </si>
  <si>
    <t>分任支出負担行為担当官
鳥取森林管理署長
竹井　正治</t>
  </si>
  <si>
    <t>鳥取県鳥取市東町2-325</t>
  </si>
  <si>
    <t>島根県松江市東朝日町87-6</t>
  </si>
  <si>
    <t>吉田国有林外森林整備事業（間伐（存置対象含む）
（全木伐倒（活用型間伐）1,408m3外）</t>
  </si>
  <si>
    <t>分任支出負担行為担当官
島根森林管理署長
大賀　雅司</t>
  </si>
  <si>
    <t>島根県松江市内中原町207</t>
  </si>
  <si>
    <t>鹿足河内国有林森林整備事業（伐採系）
（全木伐倒（保護伐）3,246m3外）</t>
  </si>
  <si>
    <t>山口県下関市豊北町大字粟野字赤崎3874-1</t>
  </si>
  <si>
    <t>椛谷山国有林分収育林事業
（保育間伐（存置型）5.68ha）</t>
  </si>
  <si>
    <t>坂ノ奥官行造林地外官行造林事業
（保育間伐（存置型）30.00ha）</t>
  </si>
  <si>
    <t>分任支出負担行為担当官
岡山森林管理署長
熊野　義助</t>
  </si>
  <si>
    <t>岡山県津山市小田中228-1</t>
  </si>
  <si>
    <t>加茂山国有林外製品生産事業及び森林整備事業（間伐（存置対象を含む）・造林)
（全木伐倒（活用型間伐）8,953m3外）</t>
  </si>
  <si>
    <t>岡山県津山市加茂町桑原205-1</t>
  </si>
  <si>
    <t>三光山国有林外森林環境保全整備事業（間伐(存置対象を含む)・伐採系・造林)
（全木伐倒（活用型間伐）68.30ha外）</t>
  </si>
  <si>
    <t>岡山県新見市下熊谷407-2</t>
  </si>
  <si>
    <t>犬伏山国有林森林整備事業(造林)
（地拵6.55ha外）</t>
  </si>
  <si>
    <t>分任支出負担行為担当官
広島北部森林管理署長
米田　雅人</t>
  </si>
  <si>
    <t>広島県三次市十日市中2-5-19</t>
  </si>
  <si>
    <t>広島県安芸高田市美土里町生田297</t>
  </si>
  <si>
    <t>犬伏山国有林81林班外森林整備事業(間伐(存置対象を含む))
（間伐147.46ha外）</t>
  </si>
  <si>
    <t>俵原山国有林森林整備事業(間伐・伐採系・造林) 
（全木伐倒（保護伐）1,789m3外）</t>
  </si>
  <si>
    <t>広島県広島市安佐北区安佐町飯室4640</t>
  </si>
  <si>
    <t>鈩原山国有林外製品生産事業及び森林整備事業(間伐(存置対象を含む)・造林)
（全木伐倒（皆伐）1,257m3外）</t>
  </si>
  <si>
    <t>指谷山国有林保安林整備事業
（本数調整伐107.90ha外）</t>
  </si>
  <si>
    <t>兵庫県神戸市中央区北長狭通5-2-19</t>
  </si>
  <si>
    <t>加計森林事務所国有林野現場巡視業務委託
（640時間）</t>
  </si>
  <si>
    <t>広島県広島市佐伯区五日市町大字石内5998-1</t>
  </si>
  <si>
    <t>黒瀬森林事務所国有林野現場巡視業務委託
（456時間）</t>
  </si>
  <si>
    <t>広島県東広島市高屋町稲木2010-5</t>
  </si>
  <si>
    <t>神子原山国有林外森林整備事業及び分収育林事業（造林） 
（下刈　7.04ha外）</t>
  </si>
  <si>
    <t>広島県神石郡神石高原町安田175-1</t>
  </si>
  <si>
    <t>鷹ノ巣山国有林外森林整備事業（造林）
（下刈　2.99ha外）</t>
  </si>
  <si>
    <t>滑山国有林外森林整備事業（間伐（存置対象含む））
（全木伐倒（活用型間伐）5,695m3外）</t>
  </si>
  <si>
    <t>分任支出負担行為担当官
山口森林管理事務所長
佐竹　敏郎</t>
  </si>
  <si>
    <t>山口県山口市野田35-1</t>
  </si>
  <si>
    <t>九頭竜森林組合
法人番号8210005005973</t>
  </si>
  <si>
    <t>株式会社 野生動物保護管理事務所
法人番号1012301006038</t>
  </si>
  <si>
    <t>株式会社 小松林業
法人番号4130001045300</t>
  </si>
  <si>
    <t>木原造林 株式会社勝浦事業所</t>
  </si>
  <si>
    <t>有限会社 津田林業
法人番号1150002011046</t>
  </si>
  <si>
    <t>兄友自動車 株式会社
法人番号6170001009316</t>
  </si>
  <si>
    <t>中辺路町森林組合
法人番号6170005003694</t>
  </si>
  <si>
    <t>大和森林 株式会社
法人番号4280001000785</t>
  </si>
  <si>
    <t>吉田国有林事業共同事業体</t>
  </si>
  <si>
    <t>木原造林 株式会社山口事業所</t>
  </si>
  <si>
    <t>木原造林 株式会社加茂事業所</t>
  </si>
  <si>
    <t>三光山国有林森林整備事業共同企業体</t>
  </si>
  <si>
    <t>農事組合法人 犬伏山興産組合
法人番号2240005004961</t>
  </si>
  <si>
    <t>俵原山事業共同事業体</t>
  </si>
  <si>
    <t>鈩原山事業共同事業体</t>
  </si>
  <si>
    <t>株式会社 西村
法人番号7140002063041</t>
  </si>
  <si>
    <t>有限会社 木下組
法人番号3240002004583</t>
  </si>
  <si>
    <t>賀茂地方森林組合
法人番号6240005003654</t>
  </si>
  <si>
    <t>兵庫森林管理署官用自動車点検業務 
（一式）</t>
  </si>
  <si>
    <t>分任支出負担行為担当官
兵庫森林管理署長
阿久津　聡</t>
  </si>
  <si>
    <t>兵庫県宍粟市山崎町杉ヶ瀬311-1</t>
  </si>
  <si>
    <t>単価契約</t>
  </si>
  <si>
    <t>有限会社共栄綜合自動車工業
法人番号8140002032573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</si>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</sst>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.0%"/>
    <numFmt numFmtId="178" formatCode="[$-411]ggge&quot;年&quot;m&quot;月&quot;d&quot;日&quot;;@"/>
    <numFmt numFmtId="179" formatCode="#,##0_);[Red]\(#,##0\)"/>
    <numFmt numFmtId="180" formatCode="#,##0_ "/>
    <numFmt numFmtId="181" formatCode="#,##0_ ;[Red]\-#,##0\ "/>
    <numFmt numFmtId="182" formatCode="0.000%"/>
    <numFmt numFmtId="183" formatCode="0_);[Red]\(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18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ゴシック"/>
      <family val="3"/>
    </font>
    <font>
      <sz val="9"/>
      <color theme="1"/>
      <name val="Calibri"/>
      <family val="3"/>
    </font>
    <font>
      <sz val="11"/>
      <name val="Calibri"/>
      <family val="3"/>
    </font>
    <font>
      <sz val="10"/>
      <name val="Calibri"/>
      <family val="3"/>
    </font>
    <font>
      <sz val="18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1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2" fillId="0" borderId="11" xfId="0" applyFont="1" applyBorder="1" applyAlignment="1">
      <alignment vertical="center"/>
    </xf>
    <xf numFmtId="0" fontId="0" fillId="33" borderId="12" xfId="63" applyFont="1" applyFill="1" applyBorder="1" applyAlignment="1">
      <alignment vertical="center" wrapText="1"/>
      <protection/>
    </xf>
    <xf numFmtId="0" fontId="0" fillId="0" borderId="12" xfId="0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3" fillId="0" borderId="12" xfId="63" applyFont="1" applyFill="1" applyBorder="1" applyAlignment="1">
      <alignment vertical="center" wrapText="1"/>
      <protection/>
    </xf>
    <xf numFmtId="178" fontId="43" fillId="0" borderId="12" xfId="63" applyNumberFormat="1" applyFont="1" applyFill="1" applyBorder="1" applyAlignment="1">
      <alignment horizontal="center" vertical="center" shrinkToFit="1"/>
      <protection/>
    </xf>
    <xf numFmtId="177" fontId="43" fillId="0" borderId="12" xfId="63" applyNumberFormat="1" applyFont="1" applyFill="1" applyBorder="1" applyAlignment="1">
      <alignment horizontal="center" vertical="center" wrapText="1"/>
      <protection/>
    </xf>
    <xf numFmtId="182" fontId="43" fillId="0" borderId="12" xfId="63" applyNumberFormat="1" applyFont="1" applyFill="1" applyBorder="1" applyAlignment="1">
      <alignment horizontal="center" vertical="center" wrapText="1"/>
      <protection/>
    </xf>
    <xf numFmtId="3" fontId="43" fillId="0" borderId="12" xfId="63" applyNumberFormat="1" applyFont="1" applyFill="1" applyBorder="1" applyAlignment="1">
      <alignment horizontal="center" vertical="center" wrapText="1"/>
      <protection/>
    </xf>
    <xf numFmtId="0" fontId="43" fillId="0" borderId="12" xfId="63" applyFont="1" applyFill="1" applyBorder="1" applyAlignment="1">
      <alignment horizontal="center" vertical="center" wrapText="1"/>
      <protection/>
    </xf>
    <xf numFmtId="0" fontId="0" fillId="0" borderId="12" xfId="63" applyFont="1" applyFill="1" applyBorder="1" applyAlignment="1">
      <alignment vertical="center" wrapText="1"/>
      <protection/>
    </xf>
    <xf numFmtId="38" fontId="43" fillId="0" borderId="12" xfId="63" applyNumberFormat="1" applyFont="1" applyFill="1" applyBorder="1" applyAlignment="1">
      <alignment horizontal="center" vertical="center" wrapText="1"/>
      <protection/>
    </xf>
    <xf numFmtId="0" fontId="44" fillId="0" borderId="12" xfId="63" applyFont="1" applyFill="1" applyBorder="1" applyAlignment="1">
      <alignment horizontal="left" vertical="center" wrapText="1"/>
      <protection/>
    </xf>
    <xf numFmtId="178" fontId="43" fillId="0" borderId="12" xfId="63" applyNumberFormat="1" applyFont="1" applyFill="1" applyBorder="1" applyAlignment="1">
      <alignment horizontal="center" vertical="center" wrapText="1"/>
      <protection/>
    </xf>
    <xf numFmtId="181" fontId="43" fillId="0" borderId="12" xfId="63" applyNumberFormat="1" applyFont="1" applyFill="1" applyBorder="1" applyAlignment="1">
      <alignment horizontal="right" vertical="center"/>
      <protection/>
    </xf>
    <xf numFmtId="181" fontId="43" fillId="0" borderId="12" xfId="63" applyNumberFormat="1" applyFont="1" applyFill="1" applyBorder="1" applyAlignment="1">
      <alignment horizontal="right" vertical="center" shrinkToFit="1"/>
      <protection/>
    </xf>
    <xf numFmtId="0" fontId="44" fillId="0" borderId="12" xfId="63" applyFont="1" applyFill="1" applyBorder="1" applyAlignment="1">
      <alignment vertical="center" wrapText="1"/>
      <protection/>
    </xf>
    <xf numFmtId="0" fontId="43" fillId="33" borderId="12" xfId="63" applyFont="1" applyFill="1" applyBorder="1" applyAlignment="1">
      <alignment vertical="center" wrapText="1"/>
      <protection/>
    </xf>
    <xf numFmtId="178" fontId="43" fillId="33" borderId="12" xfId="63" applyNumberFormat="1" applyFont="1" applyFill="1" applyBorder="1" applyAlignment="1">
      <alignment vertical="center" wrapText="1"/>
      <protection/>
    </xf>
    <xf numFmtId="38" fontId="43" fillId="33" borderId="12" xfId="63" applyNumberFormat="1" applyFont="1" applyFill="1" applyBorder="1" applyAlignment="1">
      <alignment vertical="center" wrapText="1"/>
      <protection/>
    </xf>
    <xf numFmtId="177" fontId="43" fillId="33" borderId="12" xfId="63" applyNumberFormat="1" applyFont="1" applyFill="1" applyBorder="1" applyAlignment="1">
      <alignment horizontal="center" vertical="center" wrapText="1"/>
      <protection/>
    </xf>
    <xf numFmtId="182" fontId="43" fillId="33" borderId="12" xfId="63" applyNumberFormat="1" applyFont="1" applyFill="1" applyBorder="1" applyAlignment="1">
      <alignment horizontal="center" vertical="center" wrapText="1"/>
      <protection/>
    </xf>
    <xf numFmtId="3" fontId="43" fillId="33" borderId="12" xfId="63" applyNumberFormat="1" applyFont="1" applyFill="1" applyBorder="1" applyAlignment="1">
      <alignment horizontal="center" vertical="center" wrapText="1"/>
      <protection/>
    </xf>
    <xf numFmtId="181" fontId="43" fillId="33" borderId="12" xfId="63" applyNumberFormat="1" applyFont="1" applyFill="1" applyBorder="1" applyAlignment="1">
      <alignment horizontal="right" vertical="center"/>
      <protection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="75" zoomScaleNormal="75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3.75390625" style="0" customWidth="1"/>
    <col min="2" max="2" width="27.375" style="0" customWidth="1"/>
    <col min="3" max="3" width="20.625" style="0" customWidth="1"/>
    <col min="4" max="4" width="14.625" style="0" customWidth="1"/>
    <col min="5" max="5" width="16.625" style="0" customWidth="1"/>
    <col min="6" max="6" width="22.625" style="0" customWidth="1"/>
    <col min="7" max="7" width="12.625" style="0" customWidth="1"/>
    <col min="8" max="8" width="13.875" style="0" customWidth="1"/>
    <col min="9" max="10" width="12.625" style="0" customWidth="1"/>
    <col min="11" max="11" width="9.375" style="0" customWidth="1"/>
    <col min="12" max="12" width="6.25390625" style="0" customWidth="1"/>
    <col min="13" max="13" width="9.375" style="0" customWidth="1"/>
    <col min="14" max="15" width="6.625" style="0" customWidth="1"/>
    <col min="16" max="16" width="9.375" style="0" customWidth="1"/>
    <col min="17" max="17" width="6.625" style="0" customWidth="1"/>
  </cols>
  <sheetData>
    <row r="1" spans="1:17" ht="33" customHeight="1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45" customHeight="1">
      <c r="A2" s="1"/>
      <c r="B2" s="34" t="s">
        <v>4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</row>
    <row r="3" spans="1:17" ht="21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44.25" customHeight="1">
      <c r="A4" s="36"/>
      <c r="B4" s="37" t="s">
        <v>5</v>
      </c>
      <c r="C4" s="32" t="s">
        <v>6</v>
      </c>
      <c r="D4" s="33"/>
      <c r="E4" s="29" t="s">
        <v>7</v>
      </c>
      <c r="F4" s="32" t="s">
        <v>8</v>
      </c>
      <c r="G4" s="33"/>
      <c r="H4" s="29" t="s">
        <v>9</v>
      </c>
      <c r="I4" s="29" t="s">
        <v>10</v>
      </c>
      <c r="J4" s="29" t="s">
        <v>11</v>
      </c>
      <c r="K4" s="31" t="s">
        <v>12</v>
      </c>
      <c r="L4" s="32" t="s">
        <v>1</v>
      </c>
      <c r="M4" s="35"/>
      <c r="N4" s="31" t="s">
        <v>13</v>
      </c>
      <c r="O4" s="4"/>
      <c r="P4" s="29" t="s">
        <v>14</v>
      </c>
      <c r="Q4" s="29" t="s">
        <v>15</v>
      </c>
    </row>
    <row r="5" spans="1:17" ht="45.75" customHeight="1">
      <c r="A5" s="36"/>
      <c r="B5" s="37"/>
      <c r="C5" s="28" t="s">
        <v>16</v>
      </c>
      <c r="D5" s="28" t="s">
        <v>17</v>
      </c>
      <c r="E5" s="29"/>
      <c r="F5" s="28" t="s">
        <v>18</v>
      </c>
      <c r="G5" s="28" t="s">
        <v>19</v>
      </c>
      <c r="H5" s="29"/>
      <c r="I5" s="29"/>
      <c r="J5" s="29"/>
      <c r="K5" s="29"/>
      <c r="L5" s="29" t="s">
        <v>2</v>
      </c>
      <c r="M5" s="29" t="s">
        <v>3</v>
      </c>
      <c r="N5" s="31"/>
      <c r="O5" s="28" t="s">
        <v>20</v>
      </c>
      <c r="P5" s="29"/>
      <c r="Q5" s="29"/>
    </row>
    <row r="6" spans="1:17" ht="44.25" customHeight="1">
      <c r="A6" s="36"/>
      <c r="B6" s="37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31"/>
      <c r="O6" s="29"/>
      <c r="P6" s="29"/>
      <c r="Q6" s="29"/>
    </row>
    <row r="7" spans="1:17" ht="56.25" customHeight="1">
      <c r="A7" s="36"/>
      <c r="B7" s="35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2"/>
      <c r="O7" s="30"/>
      <c r="P7" s="30"/>
      <c r="Q7" s="30"/>
    </row>
    <row r="8" spans="1:17" ht="75" customHeight="1">
      <c r="A8" s="7">
        <v>1</v>
      </c>
      <c r="B8" s="8" t="s">
        <v>36</v>
      </c>
      <c r="C8" s="8" t="s">
        <v>37</v>
      </c>
      <c r="D8" s="8" t="s">
        <v>38</v>
      </c>
      <c r="E8" s="17">
        <v>42573</v>
      </c>
      <c r="F8" s="8" t="s">
        <v>116</v>
      </c>
      <c r="G8" s="8" t="s">
        <v>39</v>
      </c>
      <c r="H8" s="8" t="s">
        <v>24</v>
      </c>
      <c r="I8" s="19">
        <v>22066000</v>
      </c>
      <c r="J8" s="18">
        <v>12096000</v>
      </c>
      <c r="K8" s="10">
        <f>ROUNDDOWN(J8/I8,3)</f>
        <v>0.548</v>
      </c>
      <c r="L8" s="11" t="s">
        <v>22</v>
      </c>
      <c r="M8" s="10" t="s">
        <v>22</v>
      </c>
      <c r="N8" s="12">
        <v>2</v>
      </c>
      <c r="O8" s="12">
        <v>0</v>
      </c>
      <c r="P8" s="13" t="s">
        <v>40</v>
      </c>
      <c r="Q8" s="13" t="s">
        <v>40</v>
      </c>
    </row>
    <row r="9" spans="1:17" ht="75" customHeight="1">
      <c r="A9" s="7">
        <v>2</v>
      </c>
      <c r="B9" s="8" t="s">
        <v>41</v>
      </c>
      <c r="C9" s="8" t="s">
        <v>37</v>
      </c>
      <c r="D9" s="8" t="s">
        <v>38</v>
      </c>
      <c r="E9" s="17">
        <v>42578</v>
      </c>
      <c r="F9" s="8" t="s">
        <v>117</v>
      </c>
      <c r="G9" s="8" t="s">
        <v>42</v>
      </c>
      <c r="H9" s="8" t="s">
        <v>21</v>
      </c>
      <c r="I9" s="15" t="s">
        <v>40</v>
      </c>
      <c r="J9" s="18">
        <v>1976400</v>
      </c>
      <c r="K9" s="10" t="s">
        <v>40</v>
      </c>
      <c r="L9" s="11" t="s">
        <v>22</v>
      </c>
      <c r="M9" s="10" t="s">
        <v>22</v>
      </c>
      <c r="N9" s="12">
        <v>8</v>
      </c>
      <c r="O9" s="12">
        <v>0</v>
      </c>
      <c r="P9" s="13" t="s">
        <v>40</v>
      </c>
      <c r="Q9" s="13" t="s">
        <v>40</v>
      </c>
    </row>
    <row r="10" spans="1:17" ht="75" customHeight="1">
      <c r="A10" s="7">
        <v>3</v>
      </c>
      <c r="B10" s="8" t="s">
        <v>43</v>
      </c>
      <c r="C10" s="8" t="s">
        <v>44</v>
      </c>
      <c r="D10" s="8" t="s">
        <v>45</v>
      </c>
      <c r="E10" s="17">
        <v>42559</v>
      </c>
      <c r="F10" s="8" t="s">
        <v>33</v>
      </c>
      <c r="G10" s="8" t="s">
        <v>46</v>
      </c>
      <c r="H10" s="8" t="s">
        <v>21</v>
      </c>
      <c r="I10" s="15" t="s">
        <v>40</v>
      </c>
      <c r="J10" s="18">
        <v>1123200</v>
      </c>
      <c r="K10" s="10" t="s">
        <v>40</v>
      </c>
      <c r="L10" s="11" t="s">
        <v>22</v>
      </c>
      <c r="M10" s="10" t="s">
        <v>22</v>
      </c>
      <c r="N10" s="12">
        <v>1</v>
      </c>
      <c r="O10" s="12">
        <v>0</v>
      </c>
      <c r="P10" s="20" t="s">
        <v>30</v>
      </c>
      <c r="Q10" s="20" t="s">
        <v>47</v>
      </c>
    </row>
    <row r="11" spans="1:17" ht="75" customHeight="1">
      <c r="A11" s="7">
        <v>4</v>
      </c>
      <c r="B11" s="8" t="s">
        <v>48</v>
      </c>
      <c r="C11" s="8" t="s">
        <v>44</v>
      </c>
      <c r="D11" s="8" t="s">
        <v>45</v>
      </c>
      <c r="E11" s="17">
        <v>42573</v>
      </c>
      <c r="F11" s="8" t="s">
        <v>29</v>
      </c>
      <c r="G11" s="8" t="s">
        <v>49</v>
      </c>
      <c r="H11" s="8" t="s">
        <v>21</v>
      </c>
      <c r="I11" s="15" t="s">
        <v>40</v>
      </c>
      <c r="J11" s="18">
        <v>1260748</v>
      </c>
      <c r="K11" s="10" t="s">
        <v>40</v>
      </c>
      <c r="L11" s="11" t="s">
        <v>22</v>
      </c>
      <c r="M11" s="10" t="s">
        <v>22</v>
      </c>
      <c r="N11" s="12">
        <v>1</v>
      </c>
      <c r="O11" s="12">
        <v>0</v>
      </c>
      <c r="P11" s="20" t="s">
        <v>30</v>
      </c>
      <c r="Q11" s="20" t="s">
        <v>47</v>
      </c>
    </row>
    <row r="12" spans="1:17" ht="75" customHeight="1">
      <c r="A12" s="7">
        <v>5</v>
      </c>
      <c r="B12" s="8" t="s">
        <v>50</v>
      </c>
      <c r="C12" s="8" t="s">
        <v>51</v>
      </c>
      <c r="D12" s="8" t="s">
        <v>52</v>
      </c>
      <c r="E12" s="17">
        <v>42556</v>
      </c>
      <c r="F12" s="8" t="s">
        <v>34</v>
      </c>
      <c r="G12" s="8" t="s">
        <v>53</v>
      </c>
      <c r="H12" s="8" t="s">
        <v>21</v>
      </c>
      <c r="I12" s="19">
        <v>1089720</v>
      </c>
      <c r="J12" s="18">
        <v>637200</v>
      </c>
      <c r="K12" s="10">
        <f>ROUNDDOWN(J12/I12,3)</f>
        <v>0.584</v>
      </c>
      <c r="L12" s="11" t="s">
        <v>22</v>
      </c>
      <c r="M12" s="10" t="s">
        <v>22</v>
      </c>
      <c r="N12" s="12">
        <v>4</v>
      </c>
      <c r="O12" s="12">
        <v>0</v>
      </c>
      <c r="P12" s="13" t="s">
        <v>54</v>
      </c>
      <c r="Q12" s="13" t="s">
        <v>54</v>
      </c>
    </row>
    <row r="13" spans="1:17" ht="75" customHeight="1">
      <c r="A13" s="7">
        <v>6</v>
      </c>
      <c r="B13" s="8" t="s">
        <v>55</v>
      </c>
      <c r="C13" s="8" t="s">
        <v>56</v>
      </c>
      <c r="D13" s="8" t="s">
        <v>23</v>
      </c>
      <c r="E13" s="17">
        <v>42557</v>
      </c>
      <c r="F13" s="8" t="s">
        <v>35</v>
      </c>
      <c r="G13" s="8" t="s">
        <v>57</v>
      </c>
      <c r="H13" s="8" t="s">
        <v>24</v>
      </c>
      <c r="I13" s="19">
        <v>42588279</v>
      </c>
      <c r="J13" s="18">
        <v>39744000</v>
      </c>
      <c r="K13" s="10">
        <f aca="true" t="shared" si="0" ref="K13:K36">ROUNDDOWN(J13/I13,3)</f>
        <v>0.933</v>
      </c>
      <c r="L13" s="11" t="s">
        <v>22</v>
      </c>
      <c r="M13" s="10" t="s">
        <v>22</v>
      </c>
      <c r="N13" s="12">
        <v>1</v>
      </c>
      <c r="O13" s="12">
        <v>0</v>
      </c>
      <c r="P13" s="20" t="s">
        <v>30</v>
      </c>
      <c r="Q13" s="13" t="s">
        <v>54</v>
      </c>
    </row>
    <row r="14" spans="1:17" ht="75" customHeight="1">
      <c r="A14" s="7">
        <v>7</v>
      </c>
      <c r="B14" s="8" t="s">
        <v>58</v>
      </c>
      <c r="C14" s="8" t="s">
        <v>56</v>
      </c>
      <c r="D14" s="8" t="s">
        <v>23</v>
      </c>
      <c r="E14" s="17">
        <v>42557</v>
      </c>
      <c r="F14" s="8" t="s">
        <v>35</v>
      </c>
      <c r="G14" s="8" t="s">
        <v>57</v>
      </c>
      <c r="H14" s="8" t="s">
        <v>21</v>
      </c>
      <c r="I14" s="19">
        <v>2798280</v>
      </c>
      <c r="J14" s="18">
        <v>2700000</v>
      </c>
      <c r="K14" s="10">
        <f t="shared" si="0"/>
        <v>0.964</v>
      </c>
      <c r="L14" s="11" t="s">
        <v>22</v>
      </c>
      <c r="M14" s="10" t="s">
        <v>22</v>
      </c>
      <c r="N14" s="12">
        <v>2</v>
      </c>
      <c r="O14" s="12">
        <v>0</v>
      </c>
      <c r="P14" s="13" t="s">
        <v>54</v>
      </c>
      <c r="Q14" s="13" t="s">
        <v>54</v>
      </c>
    </row>
    <row r="15" spans="1:17" ht="75" customHeight="1">
      <c r="A15" s="7">
        <v>8</v>
      </c>
      <c r="B15" s="21" t="s">
        <v>134</v>
      </c>
      <c r="C15" s="21" t="s">
        <v>135</v>
      </c>
      <c r="D15" s="21" t="s">
        <v>23</v>
      </c>
      <c r="E15" s="22">
        <v>42559</v>
      </c>
      <c r="F15" s="21" t="s">
        <v>138</v>
      </c>
      <c r="G15" s="21" t="s">
        <v>136</v>
      </c>
      <c r="H15" s="21" t="s">
        <v>21</v>
      </c>
      <c r="I15" s="23" t="s">
        <v>139</v>
      </c>
      <c r="J15" s="27">
        <v>845698</v>
      </c>
      <c r="K15" s="24" t="s">
        <v>22</v>
      </c>
      <c r="L15" s="25" t="s">
        <v>22</v>
      </c>
      <c r="M15" s="24" t="s">
        <v>22</v>
      </c>
      <c r="N15" s="26">
        <v>1</v>
      </c>
      <c r="O15" s="26">
        <v>0</v>
      </c>
      <c r="P15" s="20" t="s">
        <v>30</v>
      </c>
      <c r="Q15" s="21" t="s">
        <v>137</v>
      </c>
    </row>
    <row r="16" spans="1:17" ht="75" customHeight="1">
      <c r="A16" s="7">
        <v>9</v>
      </c>
      <c r="B16" s="8" t="s">
        <v>59</v>
      </c>
      <c r="C16" s="8" t="s">
        <v>56</v>
      </c>
      <c r="D16" s="8" t="s">
        <v>23</v>
      </c>
      <c r="E16" s="17">
        <v>42565</v>
      </c>
      <c r="F16" s="8" t="s">
        <v>118</v>
      </c>
      <c r="G16" s="8" t="s">
        <v>60</v>
      </c>
      <c r="H16" s="8" t="s">
        <v>24</v>
      </c>
      <c r="I16" s="19">
        <v>20204872</v>
      </c>
      <c r="J16" s="18">
        <v>16628760</v>
      </c>
      <c r="K16" s="10">
        <f t="shared" si="0"/>
        <v>0.823</v>
      </c>
      <c r="L16" s="11" t="s">
        <v>22</v>
      </c>
      <c r="M16" s="10" t="s">
        <v>22</v>
      </c>
      <c r="N16" s="12">
        <v>2</v>
      </c>
      <c r="O16" s="12">
        <v>0</v>
      </c>
      <c r="P16" s="13" t="s">
        <v>54</v>
      </c>
      <c r="Q16" s="13" t="s">
        <v>54</v>
      </c>
    </row>
    <row r="17" spans="1:17" ht="75" customHeight="1">
      <c r="A17" s="7">
        <v>10</v>
      </c>
      <c r="B17" s="8" t="s">
        <v>61</v>
      </c>
      <c r="C17" s="8" t="s">
        <v>56</v>
      </c>
      <c r="D17" s="8" t="s">
        <v>23</v>
      </c>
      <c r="E17" s="17">
        <v>42580</v>
      </c>
      <c r="F17" s="8" t="s">
        <v>25</v>
      </c>
      <c r="G17" s="8" t="s">
        <v>62</v>
      </c>
      <c r="H17" s="8" t="s">
        <v>24</v>
      </c>
      <c r="I17" s="15" t="s">
        <v>54</v>
      </c>
      <c r="J17" s="18">
        <v>6899040</v>
      </c>
      <c r="K17" s="10" t="s">
        <v>54</v>
      </c>
      <c r="L17" s="11" t="s">
        <v>22</v>
      </c>
      <c r="M17" s="10" t="s">
        <v>22</v>
      </c>
      <c r="N17" s="12">
        <v>3</v>
      </c>
      <c r="O17" s="12">
        <v>0</v>
      </c>
      <c r="P17" s="13" t="s">
        <v>54</v>
      </c>
      <c r="Q17" s="13" t="s">
        <v>54</v>
      </c>
    </row>
    <row r="18" spans="1:17" ht="75" customHeight="1">
      <c r="A18" s="7">
        <v>11</v>
      </c>
      <c r="B18" s="8" t="s">
        <v>63</v>
      </c>
      <c r="C18" s="8" t="s">
        <v>64</v>
      </c>
      <c r="D18" s="8" t="s">
        <v>65</v>
      </c>
      <c r="E18" s="17">
        <v>42576</v>
      </c>
      <c r="F18" s="8" t="s">
        <v>33</v>
      </c>
      <c r="G18" s="8" t="s">
        <v>46</v>
      </c>
      <c r="H18" s="8" t="s">
        <v>21</v>
      </c>
      <c r="I18" s="19">
        <v>17550612</v>
      </c>
      <c r="J18" s="18">
        <v>7862400</v>
      </c>
      <c r="K18" s="10">
        <f t="shared" si="0"/>
        <v>0.447</v>
      </c>
      <c r="L18" s="11" t="s">
        <v>22</v>
      </c>
      <c r="M18" s="10" t="s">
        <v>22</v>
      </c>
      <c r="N18" s="12">
        <v>2</v>
      </c>
      <c r="O18" s="12">
        <v>0</v>
      </c>
      <c r="P18" s="13" t="s">
        <v>54</v>
      </c>
      <c r="Q18" s="13" t="s">
        <v>54</v>
      </c>
    </row>
    <row r="19" spans="1:17" ht="75" customHeight="1">
      <c r="A19" s="7">
        <v>12</v>
      </c>
      <c r="B19" s="8" t="s">
        <v>66</v>
      </c>
      <c r="C19" s="8" t="s">
        <v>64</v>
      </c>
      <c r="D19" s="8" t="s">
        <v>65</v>
      </c>
      <c r="E19" s="17">
        <v>42578</v>
      </c>
      <c r="F19" s="8" t="s">
        <v>26</v>
      </c>
      <c r="G19" s="8" t="s">
        <v>67</v>
      </c>
      <c r="H19" s="8" t="s">
        <v>21</v>
      </c>
      <c r="I19" s="15" t="s">
        <v>54</v>
      </c>
      <c r="J19" s="18">
        <v>1890000</v>
      </c>
      <c r="K19" s="10" t="s">
        <v>54</v>
      </c>
      <c r="L19" s="11" t="s">
        <v>22</v>
      </c>
      <c r="M19" s="10" t="s">
        <v>22</v>
      </c>
      <c r="N19" s="12">
        <v>1</v>
      </c>
      <c r="O19" s="12">
        <v>0</v>
      </c>
      <c r="P19" s="20" t="s">
        <v>30</v>
      </c>
      <c r="Q19" s="13" t="s">
        <v>54</v>
      </c>
    </row>
    <row r="20" spans="1:17" ht="75" customHeight="1">
      <c r="A20" s="7">
        <v>13</v>
      </c>
      <c r="B20" s="8" t="s">
        <v>68</v>
      </c>
      <c r="C20" s="14" t="s">
        <v>69</v>
      </c>
      <c r="D20" s="5" t="s">
        <v>70</v>
      </c>
      <c r="E20" s="9">
        <v>42555</v>
      </c>
      <c r="F20" s="8" t="s">
        <v>119</v>
      </c>
      <c r="G20" s="8" t="s">
        <v>71</v>
      </c>
      <c r="H20" s="8" t="s">
        <v>24</v>
      </c>
      <c r="I20" s="18">
        <v>38843488</v>
      </c>
      <c r="J20" s="18">
        <v>37130400</v>
      </c>
      <c r="K20" s="10">
        <f>ROUNDDOWN(J20/I20,3)</f>
        <v>0.955</v>
      </c>
      <c r="L20" s="11" t="s">
        <v>22</v>
      </c>
      <c r="M20" s="10" t="s">
        <v>22</v>
      </c>
      <c r="N20" s="12">
        <v>3</v>
      </c>
      <c r="O20" s="12">
        <v>0</v>
      </c>
      <c r="P20" s="13" t="s">
        <v>54</v>
      </c>
      <c r="Q20" s="13" t="s">
        <v>54</v>
      </c>
    </row>
    <row r="21" spans="1:17" ht="75" customHeight="1">
      <c r="A21" s="7">
        <v>14</v>
      </c>
      <c r="B21" s="8" t="s">
        <v>72</v>
      </c>
      <c r="C21" s="14" t="s">
        <v>69</v>
      </c>
      <c r="D21" s="5" t="s">
        <v>70</v>
      </c>
      <c r="E21" s="9">
        <v>42556</v>
      </c>
      <c r="F21" s="8" t="s">
        <v>120</v>
      </c>
      <c r="G21" s="8" t="s">
        <v>73</v>
      </c>
      <c r="H21" s="8" t="s">
        <v>21</v>
      </c>
      <c r="I21" s="18">
        <v>2320920</v>
      </c>
      <c r="J21" s="18">
        <v>1458000</v>
      </c>
      <c r="K21" s="10">
        <f>ROUNDDOWN(J21/I21,3)</f>
        <v>0.628</v>
      </c>
      <c r="L21" s="11" t="s">
        <v>22</v>
      </c>
      <c r="M21" s="10" t="s">
        <v>22</v>
      </c>
      <c r="N21" s="12">
        <v>3</v>
      </c>
      <c r="O21" s="12">
        <v>0</v>
      </c>
      <c r="P21" s="13" t="s">
        <v>54</v>
      </c>
      <c r="Q21" s="13" t="s">
        <v>54</v>
      </c>
    </row>
    <row r="22" spans="1:17" ht="75" customHeight="1">
      <c r="A22" s="7">
        <v>15</v>
      </c>
      <c r="B22" s="8" t="s">
        <v>74</v>
      </c>
      <c r="C22" s="14" t="s">
        <v>69</v>
      </c>
      <c r="D22" s="5" t="s">
        <v>70</v>
      </c>
      <c r="E22" s="9">
        <v>42565</v>
      </c>
      <c r="F22" s="8" t="s">
        <v>121</v>
      </c>
      <c r="G22" s="8" t="s">
        <v>75</v>
      </c>
      <c r="H22" s="8" t="s">
        <v>21</v>
      </c>
      <c r="I22" s="15" t="s">
        <v>54</v>
      </c>
      <c r="J22" s="18">
        <v>1010772</v>
      </c>
      <c r="K22" s="10" t="s">
        <v>54</v>
      </c>
      <c r="L22" s="11" t="s">
        <v>22</v>
      </c>
      <c r="M22" s="10" t="s">
        <v>22</v>
      </c>
      <c r="N22" s="12">
        <v>1</v>
      </c>
      <c r="O22" s="12">
        <v>0</v>
      </c>
      <c r="P22" s="20" t="s">
        <v>30</v>
      </c>
      <c r="Q22" s="20" t="s">
        <v>47</v>
      </c>
    </row>
    <row r="23" spans="1:17" ht="75" customHeight="1">
      <c r="A23" s="7">
        <v>16</v>
      </c>
      <c r="B23" s="8" t="s">
        <v>76</v>
      </c>
      <c r="C23" s="14" t="s">
        <v>69</v>
      </c>
      <c r="D23" s="5" t="s">
        <v>70</v>
      </c>
      <c r="E23" s="9">
        <v>42571</v>
      </c>
      <c r="F23" s="8" t="s">
        <v>120</v>
      </c>
      <c r="G23" s="8" t="s">
        <v>73</v>
      </c>
      <c r="H23" s="8" t="s">
        <v>21</v>
      </c>
      <c r="I23" s="19">
        <v>12479400</v>
      </c>
      <c r="J23" s="18">
        <v>5119200</v>
      </c>
      <c r="K23" s="10">
        <f>ROUNDDOWN(J23/I23,3)</f>
        <v>0.41</v>
      </c>
      <c r="L23" s="11" t="s">
        <v>22</v>
      </c>
      <c r="M23" s="10" t="s">
        <v>22</v>
      </c>
      <c r="N23" s="12">
        <v>6</v>
      </c>
      <c r="O23" s="12">
        <v>0</v>
      </c>
      <c r="P23" s="13" t="s">
        <v>54</v>
      </c>
      <c r="Q23" s="13" t="s">
        <v>54</v>
      </c>
    </row>
    <row r="24" spans="1:17" ht="75" customHeight="1">
      <c r="A24" s="7">
        <v>17</v>
      </c>
      <c r="B24" s="8" t="s">
        <v>77</v>
      </c>
      <c r="C24" s="14" t="s">
        <v>69</v>
      </c>
      <c r="D24" s="5" t="s">
        <v>70</v>
      </c>
      <c r="E24" s="9">
        <v>42571</v>
      </c>
      <c r="F24" s="8" t="s">
        <v>122</v>
      </c>
      <c r="G24" s="8" t="s">
        <v>78</v>
      </c>
      <c r="H24" s="8" t="s">
        <v>21</v>
      </c>
      <c r="I24" s="19">
        <v>13523760</v>
      </c>
      <c r="J24" s="18">
        <v>6134400</v>
      </c>
      <c r="K24" s="10">
        <f t="shared" si="0"/>
        <v>0.453</v>
      </c>
      <c r="L24" s="11" t="s">
        <v>22</v>
      </c>
      <c r="M24" s="10" t="s">
        <v>22</v>
      </c>
      <c r="N24" s="12">
        <v>5</v>
      </c>
      <c r="O24" s="12">
        <v>0</v>
      </c>
      <c r="P24" s="13" t="s">
        <v>54</v>
      </c>
      <c r="Q24" s="13" t="s">
        <v>54</v>
      </c>
    </row>
    <row r="25" spans="1:17" ht="75" customHeight="1">
      <c r="A25" s="7">
        <v>18</v>
      </c>
      <c r="B25" s="8" t="s">
        <v>79</v>
      </c>
      <c r="C25" s="8" t="s">
        <v>80</v>
      </c>
      <c r="D25" s="8" t="s">
        <v>81</v>
      </c>
      <c r="E25" s="17">
        <v>42557</v>
      </c>
      <c r="F25" s="8" t="s">
        <v>123</v>
      </c>
      <c r="G25" s="8" t="s">
        <v>82</v>
      </c>
      <c r="H25" s="8" t="s">
        <v>21</v>
      </c>
      <c r="I25" s="19">
        <v>16202160</v>
      </c>
      <c r="J25" s="18">
        <v>9504000</v>
      </c>
      <c r="K25" s="10">
        <f t="shared" si="0"/>
        <v>0.586</v>
      </c>
      <c r="L25" s="11" t="s">
        <v>22</v>
      </c>
      <c r="M25" s="10" t="s">
        <v>22</v>
      </c>
      <c r="N25" s="12">
        <v>5</v>
      </c>
      <c r="O25" s="12">
        <v>0</v>
      </c>
      <c r="P25" s="13" t="s">
        <v>54</v>
      </c>
      <c r="Q25" s="13" t="s">
        <v>54</v>
      </c>
    </row>
    <row r="26" spans="1:17" ht="75" customHeight="1">
      <c r="A26" s="7">
        <v>19</v>
      </c>
      <c r="B26" s="8" t="s">
        <v>83</v>
      </c>
      <c r="C26" s="8" t="s">
        <v>84</v>
      </c>
      <c r="D26" s="8" t="s">
        <v>85</v>
      </c>
      <c r="E26" s="17">
        <v>42558</v>
      </c>
      <c r="F26" s="8" t="s">
        <v>124</v>
      </c>
      <c r="G26" s="8" t="s">
        <v>82</v>
      </c>
      <c r="H26" s="8" t="s">
        <v>24</v>
      </c>
      <c r="I26" s="19">
        <v>23554731</v>
      </c>
      <c r="J26" s="18">
        <v>21016800</v>
      </c>
      <c r="K26" s="10">
        <f t="shared" si="0"/>
        <v>0.892</v>
      </c>
      <c r="L26" s="11" t="s">
        <v>22</v>
      </c>
      <c r="M26" s="10" t="s">
        <v>22</v>
      </c>
      <c r="N26" s="12">
        <v>1</v>
      </c>
      <c r="O26" s="12">
        <v>0</v>
      </c>
      <c r="P26" s="8" t="s">
        <v>30</v>
      </c>
      <c r="Q26" s="13" t="s">
        <v>54</v>
      </c>
    </row>
    <row r="27" spans="1:17" ht="75" customHeight="1">
      <c r="A27" s="7">
        <v>20</v>
      </c>
      <c r="B27" s="8" t="s">
        <v>86</v>
      </c>
      <c r="C27" s="8" t="s">
        <v>84</v>
      </c>
      <c r="D27" s="8" t="s">
        <v>85</v>
      </c>
      <c r="E27" s="17">
        <v>42558</v>
      </c>
      <c r="F27" s="8" t="s">
        <v>125</v>
      </c>
      <c r="G27" s="8" t="s">
        <v>87</v>
      </c>
      <c r="H27" s="8" t="s">
        <v>24</v>
      </c>
      <c r="I27" s="19">
        <v>43236703</v>
      </c>
      <c r="J27" s="18">
        <v>29916000</v>
      </c>
      <c r="K27" s="10">
        <f t="shared" si="0"/>
        <v>0.691</v>
      </c>
      <c r="L27" s="11" t="s">
        <v>22</v>
      </c>
      <c r="M27" s="10" t="s">
        <v>22</v>
      </c>
      <c r="N27" s="12">
        <v>2</v>
      </c>
      <c r="O27" s="12">
        <v>0</v>
      </c>
      <c r="P27" s="13" t="s">
        <v>54</v>
      </c>
      <c r="Q27" s="13" t="s">
        <v>22</v>
      </c>
    </row>
    <row r="28" spans="1:17" ht="75" customHeight="1">
      <c r="A28" s="7">
        <v>21</v>
      </c>
      <c r="B28" s="8" t="s">
        <v>88</v>
      </c>
      <c r="C28" s="8" t="s">
        <v>84</v>
      </c>
      <c r="D28" s="8" t="s">
        <v>85</v>
      </c>
      <c r="E28" s="17">
        <v>42566</v>
      </c>
      <c r="F28" s="8" t="s">
        <v>123</v>
      </c>
      <c r="G28" s="8" t="s">
        <v>82</v>
      </c>
      <c r="H28" s="8" t="s">
        <v>21</v>
      </c>
      <c r="I28" s="19">
        <v>1502280</v>
      </c>
      <c r="J28" s="18">
        <v>934200</v>
      </c>
      <c r="K28" s="10">
        <f t="shared" si="0"/>
        <v>0.621</v>
      </c>
      <c r="L28" s="11" t="s">
        <v>22</v>
      </c>
      <c r="M28" s="10" t="s">
        <v>22</v>
      </c>
      <c r="N28" s="12">
        <v>2</v>
      </c>
      <c r="O28" s="12">
        <v>0</v>
      </c>
      <c r="P28" s="13" t="s">
        <v>54</v>
      </c>
      <c r="Q28" s="13" t="s">
        <v>22</v>
      </c>
    </row>
    <row r="29" spans="1:17" ht="75" customHeight="1">
      <c r="A29" s="7">
        <v>22</v>
      </c>
      <c r="B29" s="8" t="s">
        <v>89</v>
      </c>
      <c r="C29" s="8" t="s">
        <v>90</v>
      </c>
      <c r="D29" s="8" t="s">
        <v>91</v>
      </c>
      <c r="E29" s="17">
        <v>42556</v>
      </c>
      <c r="F29" s="8" t="s">
        <v>27</v>
      </c>
      <c r="G29" s="8" t="s">
        <v>82</v>
      </c>
      <c r="H29" s="8" t="s">
        <v>21</v>
      </c>
      <c r="I29" s="19">
        <v>6541560</v>
      </c>
      <c r="J29" s="18">
        <v>3942000</v>
      </c>
      <c r="K29" s="10">
        <f t="shared" si="0"/>
        <v>0.602</v>
      </c>
      <c r="L29" s="11" t="s">
        <v>22</v>
      </c>
      <c r="M29" s="10" t="s">
        <v>22</v>
      </c>
      <c r="N29" s="12">
        <v>4</v>
      </c>
      <c r="O29" s="12">
        <v>0</v>
      </c>
      <c r="P29" s="13" t="s">
        <v>54</v>
      </c>
      <c r="Q29" s="13" t="s">
        <v>22</v>
      </c>
    </row>
    <row r="30" spans="1:17" ht="75" customHeight="1">
      <c r="A30" s="7">
        <v>23</v>
      </c>
      <c r="B30" s="8" t="s">
        <v>92</v>
      </c>
      <c r="C30" s="8" t="s">
        <v>90</v>
      </c>
      <c r="D30" s="8" t="s">
        <v>91</v>
      </c>
      <c r="E30" s="17">
        <v>42566</v>
      </c>
      <c r="F30" s="8" t="s">
        <v>126</v>
      </c>
      <c r="G30" s="8" t="s">
        <v>93</v>
      </c>
      <c r="H30" s="8" t="s">
        <v>24</v>
      </c>
      <c r="I30" s="19">
        <v>72278276</v>
      </c>
      <c r="J30" s="18">
        <v>68040000</v>
      </c>
      <c r="K30" s="10">
        <f t="shared" si="0"/>
        <v>0.941</v>
      </c>
      <c r="L30" s="11" t="s">
        <v>22</v>
      </c>
      <c r="M30" s="10" t="s">
        <v>22</v>
      </c>
      <c r="N30" s="12">
        <v>1</v>
      </c>
      <c r="O30" s="12">
        <v>0</v>
      </c>
      <c r="P30" s="20" t="s">
        <v>30</v>
      </c>
      <c r="Q30" s="13" t="s">
        <v>54</v>
      </c>
    </row>
    <row r="31" spans="1:17" ht="75" customHeight="1">
      <c r="A31" s="7">
        <v>24</v>
      </c>
      <c r="B31" s="8" t="s">
        <v>94</v>
      </c>
      <c r="C31" s="8" t="s">
        <v>90</v>
      </c>
      <c r="D31" s="8" t="s">
        <v>91</v>
      </c>
      <c r="E31" s="17">
        <v>42578</v>
      </c>
      <c r="F31" s="8" t="s">
        <v>127</v>
      </c>
      <c r="G31" s="8" t="s">
        <v>95</v>
      </c>
      <c r="H31" s="8" t="s">
        <v>24</v>
      </c>
      <c r="I31" s="19">
        <v>77935477</v>
      </c>
      <c r="J31" s="18">
        <v>64561320</v>
      </c>
      <c r="K31" s="10">
        <f t="shared" si="0"/>
        <v>0.828</v>
      </c>
      <c r="L31" s="11" t="s">
        <v>22</v>
      </c>
      <c r="M31" s="10" t="s">
        <v>22</v>
      </c>
      <c r="N31" s="12">
        <v>2</v>
      </c>
      <c r="O31" s="12">
        <v>0</v>
      </c>
      <c r="P31" s="13" t="s">
        <v>54</v>
      </c>
      <c r="Q31" s="13" t="s">
        <v>22</v>
      </c>
    </row>
    <row r="32" spans="1:17" ht="75" customHeight="1">
      <c r="A32" s="7">
        <v>25</v>
      </c>
      <c r="B32" s="8" t="s">
        <v>96</v>
      </c>
      <c r="C32" s="8" t="s">
        <v>97</v>
      </c>
      <c r="D32" s="8" t="s">
        <v>98</v>
      </c>
      <c r="E32" s="17">
        <v>42556</v>
      </c>
      <c r="F32" s="8" t="s">
        <v>128</v>
      </c>
      <c r="G32" s="8" t="s">
        <v>99</v>
      </c>
      <c r="H32" s="8" t="s">
        <v>24</v>
      </c>
      <c r="I32" s="19">
        <v>13454640</v>
      </c>
      <c r="J32" s="18">
        <v>11307600</v>
      </c>
      <c r="K32" s="10">
        <f t="shared" si="0"/>
        <v>0.84</v>
      </c>
      <c r="L32" s="11" t="s">
        <v>22</v>
      </c>
      <c r="M32" s="10" t="s">
        <v>22</v>
      </c>
      <c r="N32" s="12">
        <v>2</v>
      </c>
      <c r="O32" s="12">
        <v>0</v>
      </c>
      <c r="P32" s="13" t="s">
        <v>54</v>
      </c>
      <c r="Q32" s="13" t="s">
        <v>54</v>
      </c>
    </row>
    <row r="33" spans="1:17" ht="75" customHeight="1">
      <c r="A33" s="7">
        <v>26</v>
      </c>
      <c r="B33" s="8" t="s">
        <v>100</v>
      </c>
      <c r="C33" s="8" t="s">
        <v>97</v>
      </c>
      <c r="D33" s="8" t="s">
        <v>98</v>
      </c>
      <c r="E33" s="17">
        <v>42563</v>
      </c>
      <c r="F33" s="8" t="s">
        <v>128</v>
      </c>
      <c r="G33" s="8" t="s">
        <v>99</v>
      </c>
      <c r="H33" s="8" t="s">
        <v>24</v>
      </c>
      <c r="I33" s="19">
        <v>84645658</v>
      </c>
      <c r="J33" s="18">
        <v>71928000</v>
      </c>
      <c r="K33" s="10">
        <f t="shared" si="0"/>
        <v>0.849</v>
      </c>
      <c r="L33" s="11" t="s">
        <v>22</v>
      </c>
      <c r="M33" s="10" t="s">
        <v>22</v>
      </c>
      <c r="N33" s="12">
        <v>1</v>
      </c>
      <c r="O33" s="12">
        <v>0</v>
      </c>
      <c r="P33" s="20" t="s">
        <v>30</v>
      </c>
      <c r="Q33" s="13" t="s">
        <v>54</v>
      </c>
    </row>
    <row r="34" spans="1:17" ht="75" customHeight="1">
      <c r="A34" s="7">
        <v>27</v>
      </c>
      <c r="B34" s="8" t="s">
        <v>101</v>
      </c>
      <c r="C34" s="8" t="s">
        <v>97</v>
      </c>
      <c r="D34" s="8" t="s">
        <v>98</v>
      </c>
      <c r="E34" s="17">
        <v>42563</v>
      </c>
      <c r="F34" s="8" t="s">
        <v>129</v>
      </c>
      <c r="G34" s="8" t="s">
        <v>102</v>
      </c>
      <c r="H34" s="8" t="s">
        <v>24</v>
      </c>
      <c r="I34" s="19">
        <v>17866224</v>
      </c>
      <c r="J34" s="18">
        <v>17388000</v>
      </c>
      <c r="K34" s="10">
        <f t="shared" si="0"/>
        <v>0.973</v>
      </c>
      <c r="L34" s="11" t="s">
        <v>22</v>
      </c>
      <c r="M34" s="10" t="s">
        <v>22</v>
      </c>
      <c r="N34" s="12">
        <v>1</v>
      </c>
      <c r="O34" s="12">
        <v>0</v>
      </c>
      <c r="P34" s="20" t="s">
        <v>30</v>
      </c>
      <c r="Q34" s="13" t="s">
        <v>54</v>
      </c>
    </row>
    <row r="35" spans="1:17" ht="75" customHeight="1">
      <c r="A35" s="7">
        <v>28</v>
      </c>
      <c r="B35" s="8" t="s">
        <v>103</v>
      </c>
      <c r="C35" s="8" t="s">
        <v>97</v>
      </c>
      <c r="D35" s="8" t="s">
        <v>98</v>
      </c>
      <c r="E35" s="17">
        <v>42571</v>
      </c>
      <c r="F35" s="8" t="s">
        <v>130</v>
      </c>
      <c r="G35" s="8" t="s">
        <v>102</v>
      </c>
      <c r="H35" s="8" t="s">
        <v>24</v>
      </c>
      <c r="I35" s="19">
        <v>45141910</v>
      </c>
      <c r="J35" s="18">
        <v>40085280</v>
      </c>
      <c r="K35" s="10">
        <f t="shared" si="0"/>
        <v>0.887</v>
      </c>
      <c r="L35" s="11" t="s">
        <v>22</v>
      </c>
      <c r="M35" s="10" t="s">
        <v>22</v>
      </c>
      <c r="N35" s="12">
        <v>1</v>
      </c>
      <c r="O35" s="12">
        <v>0</v>
      </c>
      <c r="P35" s="20" t="s">
        <v>30</v>
      </c>
      <c r="Q35" s="13" t="s">
        <v>54</v>
      </c>
    </row>
    <row r="36" spans="1:17" ht="75" customHeight="1">
      <c r="A36" s="7">
        <v>29</v>
      </c>
      <c r="B36" s="8" t="s">
        <v>104</v>
      </c>
      <c r="C36" s="8" t="s">
        <v>97</v>
      </c>
      <c r="D36" s="8" t="s">
        <v>98</v>
      </c>
      <c r="E36" s="17">
        <v>42573</v>
      </c>
      <c r="F36" s="8" t="s">
        <v>131</v>
      </c>
      <c r="G36" s="8" t="s">
        <v>105</v>
      </c>
      <c r="H36" s="8" t="s">
        <v>21</v>
      </c>
      <c r="I36" s="19">
        <v>27029160</v>
      </c>
      <c r="J36" s="18">
        <v>15681600</v>
      </c>
      <c r="K36" s="10">
        <f t="shared" si="0"/>
        <v>0.58</v>
      </c>
      <c r="L36" s="11" t="s">
        <v>22</v>
      </c>
      <c r="M36" s="10" t="s">
        <v>22</v>
      </c>
      <c r="N36" s="12">
        <v>3</v>
      </c>
      <c r="O36" s="12">
        <v>0</v>
      </c>
      <c r="P36" s="13" t="s">
        <v>54</v>
      </c>
      <c r="Q36" s="13" t="s">
        <v>54</v>
      </c>
    </row>
    <row r="37" spans="1:17" ht="75" customHeight="1">
      <c r="A37" s="7">
        <v>30</v>
      </c>
      <c r="B37" s="8" t="s">
        <v>106</v>
      </c>
      <c r="C37" s="8" t="s">
        <v>31</v>
      </c>
      <c r="D37" s="8" t="s">
        <v>32</v>
      </c>
      <c r="E37" s="17">
        <v>42562</v>
      </c>
      <c r="F37" s="8" t="s">
        <v>132</v>
      </c>
      <c r="G37" s="8" t="s">
        <v>107</v>
      </c>
      <c r="H37" s="8" t="s">
        <v>21</v>
      </c>
      <c r="I37" s="15" t="s">
        <v>54</v>
      </c>
      <c r="J37" s="18">
        <v>1382400</v>
      </c>
      <c r="K37" s="10" t="s">
        <v>54</v>
      </c>
      <c r="L37" s="11" t="s">
        <v>22</v>
      </c>
      <c r="M37" s="10" t="s">
        <v>22</v>
      </c>
      <c r="N37" s="12">
        <v>1</v>
      </c>
      <c r="O37" s="12">
        <v>0</v>
      </c>
      <c r="P37" s="16" t="s">
        <v>30</v>
      </c>
      <c r="Q37" s="20" t="s">
        <v>47</v>
      </c>
    </row>
    <row r="38" spans="1:17" ht="75" customHeight="1">
      <c r="A38" s="7">
        <v>31</v>
      </c>
      <c r="B38" s="8" t="s">
        <v>108</v>
      </c>
      <c r="C38" s="8" t="s">
        <v>31</v>
      </c>
      <c r="D38" s="8" t="s">
        <v>32</v>
      </c>
      <c r="E38" s="17">
        <v>42562</v>
      </c>
      <c r="F38" s="8" t="s">
        <v>133</v>
      </c>
      <c r="G38" s="8" t="s">
        <v>109</v>
      </c>
      <c r="H38" s="8" t="s">
        <v>21</v>
      </c>
      <c r="I38" s="15" t="s">
        <v>54</v>
      </c>
      <c r="J38" s="18">
        <v>1034208</v>
      </c>
      <c r="K38" s="10" t="s">
        <v>54</v>
      </c>
      <c r="L38" s="11" t="s">
        <v>22</v>
      </c>
      <c r="M38" s="10" t="s">
        <v>22</v>
      </c>
      <c r="N38" s="12">
        <v>1</v>
      </c>
      <c r="O38" s="12">
        <v>0</v>
      </c>
      <c r="P38" s="16" t="s">
        <v>30</v>
      </c>
      <c r="Q38" s="20" t="s">
        <v>47</v>
      </c>
    </row>
    <row r="39" spans="1:17" ht="75" customHeight="1">
      <c r="A39" s="6">
        <v>32</v>
      </c>
      <c r="B39" s="8" t="s">
        <v>110</v>
      </c>
      <c r="C39" s="8" t="s">
        <v>31</v>
      </c>
      <c r="D39" s="8" t="s">
        <v>32</v>
      </c>
      <c r="E39" s="17">
        <v>42570</v>
      </c>
      <c r="F39" s="8" t="s">
        <v>28</v>
      </c>
      <c r="G39" s="8" t="s">
        <v>111</v>
      </c>
      <c r="H39" s="8" t="s">
        <v>21</v>
      </c>
      <c r="I39" s="19">
        <v>1924560</v>
      </c>
      <c r="J39" s="18">
        <v>1344600</v>
      </c>
      <c r="K39" s="10">
        <f>ROUNDDOWN(J39/I39,3)</f>
        <v>0.698</v>
      </c>
      <c r="L39" s="11" t="s">
        <v>22</v>
      </c>
      <c r="M39" s="10" t="s">
        <v>22</v>
      </c>
      <c r="N39" s="12">
        <v>2</v>
      </c>
      <c r="O39" s="12">
        <v>0</v>
      </c>
      <c r="P39" s="13" t="s">
        <v>54</v>
      </c>
      <c r="Q39" s="13" t="s">
        <v>54</v>
      </c>
    </row>
    <row r="40" spans="1:17" ht="75" customHeight="1">
      <c r="A40" s="6">
        <v>33</v>
      </c>
      <c r="B40" s="8" t="s">
        <v>112</v>
      </c>
      <c r="C40" s="8" t="s">
        <v>31</v>
      </c>
      <c r="D40" s="8" t="s">
        <v>32</v>
      </c>
      <c r="E40" s="17">
        <v>42578</v>
      </c>
      <c r="F40" s="8" t="s">
        <v>133</v>
      </c>
      <c r="G40" s="8" t="s">
        <v>109</v>
      </c>
      <c r="H40" s="8" t="s">
        <v>21</v>
      </c>
      <c r="I40" s="19">
        <v>3058560</v>
      </c>
      <c r="J40" s="18">
        <v>2134728</v>
      </c>
      <c r="K40" s="10">
        <f>ROUNDDOWN(J40/I40,3)</f>
        <v>0.697</v>
      </c>
      <c r="L40" s="11" t="s">
        <v>22</v>
      </c>
      <c r="M40" s="10" t="s">
        <v>22</v>
      </c>
      <c r="N40" s="12">
        <v>1</v>
      </c>
      <c r="O40" s="12">
        <v>0</v>
      </c>
      <c r="P40" s="16" t="s">
        <v>30</v>
      </c>
      <c r="Q40" s="13" t="s">
        <v>54</v>
      </c>
    </row>
    <row r="41" spans="1:17" ht="75" customHeight="1">
      <c r="A41" s="6">
        <v>34</v>
      </c>
      <c r="B41" s="8" t="s">
        <v>113</v>
      </c>
      <c r="C41" s="8" t="s">
        <v>114</v>
      </c>
      <c r="D41" s="8" t="s">
        <v>115</v>
      </c>
      <c r="E41" s="17">
        <v>42571</v>
      </c>
      <c r="F41" s="8" t="s">
        <v>125</v>
      </c>
      <c r="G41" s="8" t="s">
        <v>87</v>
      </c>
      <c r="H41" s="8" t="s">
        <v>24</v>
      </c>
      <c r="I41" s="19">
        <v>22954107</v>
      </c>
      <c r="J41" s="18">
        <v>21454200</v>
      </c>
      <c r="K41" s="10">
        <f>ROUNDDOWN(J41/I41,3)</f>
        <v>0.934</v>
      </c>
      <c r="L41" s="11" t="s">
        <v>22</v>
      </c>
      <c r="M41" s="10" t="s">
        <v>22</v>
      </c>
      <c r="N41" s="12">
        <v>1</v>
      </c>
      <c r="O41" s="12">
        <v>0</v>
      </c>
      <c r="P41" s="16" t="s">
        <v>30</v>
      </c>
      <c r="Q41" s="13" t="s">
        <v>54</v>
      </c>
    </row>
  </sheetData>
  <sheetProtection/>
  <mergeCells count="21">
    <mergeCell ref="L5:L7"/>
    <mergeCell ref="I4:I7"/>
    <mergeCell ref="E4:E7"/>
    <mergeCell ref="J4:J7"/>
    <mergeCell ref="D5:D7"/>
    <mergeCell ref="G5:G7"/>
    <mergeCell ref="F4:G4"/>
    <mergeCell ref="F5:F7"/>
    <mergeCell ref="A4:A7"/>
    <mergeCell ref="B4:B7"/>
    <mergeCell ref="H4:H7"/>
    <mergeCell ref="C5:C7"/>
    <mergeCell ref="K4:K7"/>
    <mergeCell ref="C4:D4"/>
    <mergeCell ref="B2:Q2"/>
    <mergeCell ref="N4:N7"/>
    <mergeCell ref="L4:M4"/>
    <mergeCell ref="Q4:Q7"/>
    <mergeCell ref="O5:O7"/>
    <mergeCell ref="M5:M7"/>
    <mergeCell ref="P4:P7"/>
  </mergeCells>
  <dataValidations count="5">
    <dataValidation errorStyle="warning" type="whole" showInputMessage="1" showErrorMessage="1" error="応札者数を超えていませんか？&#10;また、該当法人がいない場合は「0」の入力となっていますか？" sqref="O8:O41">
      <formula1>0</formula1>
      <formula2>N8</formula2>
    </dataValidation>
    <dataValidation errorStyle="information" type="whole" showInputMessage="1" showErrorMessage="1" error="予定価格の範囲内の数値ではありません！&#10;&#10;予定価格が「-」の場合又は文字列を含む単価等の場合は入力を続行してください" sqref="J8:J41">
      <formula1>1</formula1>
      <formula2>I8</formula2>
    </dataValidation>
    <dataValidation errorStyle="warning" type="date" showInputMessage="1" showErrorMessage="1" error="当年度内の日ではありません&#10;&#10;前年度に翌年度契約の入力作業を行う場合は、入力を続行してください" sqref="E8:E41">
      <formula1>IF(MONTH(NOW())&gt;3,DATE(YEAR(NOW()),4,1),DATE(YEAR(NOW())-1,4,1))</formula1>
      <formula2>IF(MONTH(NOW())&gt;3,DATE(YEAR(NOW())+1,3,31),DATE(YEAR(NOW()),3,31))</formula2>
    </dataValidation>
    <dataValidation errorStyle="warning" type="whole" operator="greaterThanOrEqual" showInputMessage="1" showErrorMessage="1" error="１以上の数値が入力されていません！&#10;&#10;" sqref="N8:N41">
      <formula1>1</formula1>
    </dataValidation>
    <dataValidation errorStyle="information" type="decimal" operator="equal" showInputMessage="1" showErrorMessage="1" error="落札率の計算が誤っている、もしくは小数点以下第２位が切り捨てられていませんか？&#10;&#10;予定価格が「-」の場合は入力を続行してください" sqref="K8:K41">
      <formula1>ROUNDDOWN(J8/I8,3)</formula1>
    </dataValidation>
  </dataValidations>
  <printOptions horizontalCentered="1"/>
  <pageMargins left="0.03937007874015748" right="0" top="0.5118110236220472" bottom="0" header="0" footer="0"/>
  <pageSetup cellComments="asDisplayed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2016-09-20T00:21:38Z</cp:lastPrinted>
  <dcterms:created xsi:type="dcterms:W3CDTF">2005-02-04T02:27:22Z</dcterms:created>
  <dcterms:modified xsi:type="dcterms:W3CDTF">2016-09-28T00:42:23Z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-483046282</vt:i4>
  </property>
  <property fmtid="{D5CDD505-2E9C-101B-9397-08002B2CF9AE}" pid="3" name="_EmailSubject">
    <vt:lpwstr>財務大臣通達について</vt:lpwstr>
  </property>
  <property fmtid="{D5CDD505-2E9C-101B-9397-08002B2CF9AE}" pid="4" name="_AuthorEmail">
    <vt:lpwstr>takashi.nasu@mof.go.jp</vt:lpwstr>
  </property>
  <property fmtid="{D5CDD505-2E9C-101B-9397-08002B2CF9AE}" pid="5" name="_AuthorEmailDisplayName">
    <vt:lpwstr>奈須孝</vt:lpwstr>
  </property>
  <property fmtid="{D5CDD505-2E9C-101B-9397-08002B2CF9AE}" pid="6" name="_ReviewingToolsShownOnce">
    <vt:lpwstr/>
  </property>
</Properties>
</file>