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'物役（競争）'!$A$1:$Q$49</definedName>
  </definedNames>
  <calcPr fullCalcOnLoad="1"/>
</workbook>
</file>

<file path=xl/sharedStrings.xml><?xml version="1.0" encoding="utf-8"?>
<sst xmlns="http://schemas.openxmlformats.org/spreadsheetml/2006/main" count="491" uniqueCount="153">
  <si>
    <t>別紙様式４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</si>
  <si>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</si>
  <si>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</si>
  <si>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</si>
  <si>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</si>
  <si>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</si>
  <si>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</si>
  <si>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</si>
  <si>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</si>
  <si>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</si>
  <si>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</si>
  <si>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</si>
  <si>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</si>
  <si>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</si>
  <si>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</si>
  <si>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</si>
  <si>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</si>
  <si>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</si>
  <si>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</si>
  <si>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</si>
  <si>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</si>
  <si>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一般競争契約</t>
  </si>
  <si>
    <t>-</t>
  </si>
  <si>
    <t>兵庫県宍粟市山崎町今宿100-1</t>
  </si>
  <si>
    <t>業務実績、
実務経験者の在籍</t>
  </si>
  <si>
    <t>垂氷国有林森林整備事業（間伐）
（全木伐倒（活用型間伐）961m3外）</t>
  </si>
  <si>
    <t>分任支出負担行為担当官
石川森林管理署長
小林　伸一</t>
  </si>
  <si>
    <t>石川県金沢市朝霧台2-21</t>
  </si>
  <si>
    <t>石川県小松市長谷町ヨ244</t>
  </si>
  <si>
    <t>-</t>
  </si>
  <si>
    <t>平成28年度気比の松原保全対策調査業務
（一式）</t>
  </si>
  <si>
    <t>分任支出負担行為担当官
福井森林管理署長
飯田　裕一</t>
  </si>
  <si>
    <t>福井県福井市大手2-11-15</t>
  </si>
  <si>
    <t>福井県敦賀市坂下30-11-10</t>
  </si>
  <si>
    <t>古和谷国有林森林整備事業（間伐（存置対象を含む））
（全木伐倒（活用型間伐）10,811m3外）</t>
  </si>
  <si>
    <t>分任支出負担行為担当官
三重森林管理署長
春原　武志</t>
  </si>
  <si>
    <t>三重県亀山市本町1-7-13</t>
  </si>
  <si>
    <t>三重県北牟婁郡紀北町海山区相賀404-3</t>
  </si>
  <si>
    <t>一般競争契約（総合評価）</t>
  </si>
  <si>
    <t>業務実績</t>
  </si>
  <si>
    <t>大杉谷国有林森林整備事業（間伐（存置対象を含む））
（全木伐倒（活用型間伐）13,824m3外）</t>
  </si>
  <si>
    <t>東京都新宿区市谷砂土原町2-2</t>
  </si>
  <si>
    <t>北勢森林事務所（阿山担当区）部内巡視業務委託
(608時間）</t>
  </si>
  <si>
    <t>三重県伊賀市ゆめが丘7-7-1</t>
  </si>
  <si>
    <t>単価契約</t>
  </si>
  <si>
    <t>飛鳥森林事務所部内巡視業務委託
（656時間）</t>
  </si>
  <si>
    <t>大阪府大阪市北区同心2-5-20</t>
  </si>
  <si>
    <t>尾鷲森林事務所（大杉谷国有林）部内巡視業務委託
（448時間）</t>
  </si>
  <si>
    <t>尾鷲森林事務所部内巡視業務委託
（448時間）</t>
  </si>
  <si>
    <t>平成28年度三重森林管理署防護柵点検委託業務（深山国有林)
(480時間）</t>
  </si>
  <si>
    <t>三重県松阪市飯南町粥見5725-3</t>
  </si>
  <si>
    <t>平成28年度大杉谷国有林におけるニホンジカの生息状況調査業務委託
（一式）</t>
  </si>
  <si>
    <t>東京都町田市小山ヶ丘1-10-13</t>
  </si>
  <si>
    <t>平成28年度伊崎国有林におけるカワウによる森林影響調査
（一式）</t>
  </si>
  <si>
    <t>分任支出負担行為担当官
滋賀森林管理署長
石上　公彦</t>
  </si>
  <si>
    <t>滋賀県大津市瀬田3-40-18</t>
  </si>
  <si>
    <t>兵庫県加古川市上庄町薬栗416</t>
  </si>
  <si>
    <t>平成28年度 大滝森林事務所部内外巡視業務委託
（576時間）</t>
  </si>
  <si>
    <t>滋賀県東近江市一式町564-5</t>
  </si>
  <si>
    <t>古屋林業専用道新設工事（ゼロ国債）現場技術業務委託
（一式）</t>
  </si>
  <si>
    <t>分任支出負担行為担当官
近畿中国森林管理局
京都大阪森林管理事務所長
山﨑　準</t>
  </si>
  <si>
    <t>京都府京都市上京区西洞院通り下長者町下ル丁子風呂町102</t>
  </si>
  <si>
    <t>大阪府大阪市北区天神橋3-10-17</t>
  </si>
  <si>
    <t xml:space="preserve">箕面国有林外森林整備事業（間伐（存置対象を含む）・伐採系・造林）
（全木伐倒（主伐（誘導伐）外 548.27m3外） </t>
  </si>
  <si>
    <t>岐阜県岐阜市加納朝日町3-13</t>
  </si>
  <si>
    <t>赤西国有林森林整備事業（間伐･伐採系･造林）
（全木伐倒（誘導伐）249m3外）</t>
  </si>
  <si>
    <t>分任支出負担行為担当官
兵庫森林管理署長
阿久津　聡</t>
  </si>
  <si>
    <t>兵庫県宍粟市山崎町塩田200-1</t>
  </si>
  <si>
    <t>桑ヶ仙国有林境界検測請負事業
（境界点数166点外）</t>
  </si>
  <si>
    <t>兵庫県宝塚市大原野字波坂1-64</t>
  </si>
  <si>
    <t>平成28年度国有林野等巡視委託業務
（936時間）</t>
  </si>
  <si>
    <t>兵庫県三田市母子621</t>
  </si>
  <si>
    <t>地獄谷国有林外森林整備事業（保護） 
（伐倒くん蒸（カシナガ）300.74m3外）</t>
  </si>
  <si>
    <t>分任支出負担行為担当官
近畿中国森林管理局
奈良森林管理事務所長
片山　宏文</t>
  </si>
  <si>
    <t>奈良県奈良市赤膚町1143-20</t>
  </si>
  <si>
    <t>兵庫県宝塚市星の荘27-12</t>
  </si>
  <si>
    <t>宮城川国有林外森林整備事業（間伐（存置対象を含む）・伐採系・造林）
（全木伐倒（保護伐）3,316m3外）</t>
  </si>
  <si>
    <t>分任支出負担行為担当官
和歌山森林管理署長
井上　康之</t>
  </si>
  <si>
    <t>和歌山県田辺市新庄町2345-1</t>
  </si>
  <si>
    <t>和歌山県東牟婁郡那智勝浦町朝日2-164</t>
  </si>
  <si>
    <t>沖ノ山国有林外森林整備事業（間伐（存置対象を含む））
（全木伐倒（活用型間伐）4,755m3外）</t>
  </si>
  <si>
    <t>分任支出負担行為担当官
鳥取森林管理署長
竹井　正治</t>
  </si>
  <si>
    <t>鳥取県鳥取市東町2-325</t>
  </si>
  <si>
    <t>岡山県英田郡西粟倉村長尾956-1</t>
  </si>
  <si>
    <t>人向山国有林製品生産事業及び森林整備事業（造林）
（全木伐倒（主伐）942m3外）</t>
  </si>
  <si>
    <t>鳥取県日野郡日南町新屋841</t>
  </si>
  <si>
    <t>小舟山国有林外森林整備事業（間伐（存置対象を含む））
（全木伐倒（活用型間伐）2,208m3外）</t>
  </si>
  <si>
    <t>島根県松江市東朝日町87-6</t>
  </si>
  <si>
    <t>西鴨国有林外森林整備事業（間伐（存置対象を含む））
（全木伐倒（活用型間伐）7,355m3外）</t>
  </si>
  <si>
    <t>竹谷山国有林森林整備事業（間伐・伐採系・造林)
（全木伐倒（保護伐）1,955m3外）</t>
  </si>
  <si>
    <t>分任支出負担行為担当官
岡山森林管理署長
熊野　義助</t>
  </si>
  <si>
    <t>岡山県津山市小田中228-1</t>
  </si>
  <si>
    <t>岡山県新見市下熊谷407-2</t>
  </si>
  <si>
    <t>小本宮国有林外森林整備事業（造林）
（地拵3.72ha外）</t>
  </si>
  <si>
    <t>蒜山国有林外森林整備事業（間伐（存置対象を含む))
（全木伐倒（活用型間伐）13,313m3外）</t>
  </si>
  <si>
    <t>岡山県苫田郡鏡野町井坂523-7</t>
  </si>
  <si>
    <t>犬伏山国有林96林班外森林整備事業(間伐(存置対象を含む))
（全木伐倒（活用型間伐）13,958m3外）</t>
  </si>
  <si>
    <t>分任支出負担行為担当官
広島北部森林管理署長
米田　雅人</t>
  </si>
  <si>
    <t>広島県三次市十日市中2-5-19</t>
  </si>
  <si>
    <t>広島県広島市安佐北区安佐町飯室4550-1</t>
  </si>
  <si>
    <t>新元重山国有林外森林整備事業(造林・保護)
（下刈 4.17ha外）</t>
  </si>
  <si>
    <t>広島県神石郡神石高原町安田175-1</t>
  </si>
  <si>
    <t>岩見山国有林外巡視業務委託
 （720時間)</t>
  </si>
  <si>
    <t>大土山国有林外森林整備事業(造林・保護) 
（下刈12.44ha外）</t>
  </si>
  <si>
    <t>広島県庄原市中本町1-20-14</t>
  </si>
  <si>
    <t>物品の購入：コピー用紙
（2,105個）</t>
  </si>
  <si>
    <t>支出負担行為担当官
近畿中国森林管理局長
馬場　一洋</t>
  </si>
  <si>
    <t>大阪府大阪市北区天満橋1-8-75</t>
  </si>
  <si>
    <t>奈良県吉野郡下市町大字新住256</t>
  </si>
  <si>
    <t>平成28年度第一次収穫調査業務（福井署）
(57,053m3)</t>
  </si>
  <si>
    <t>大阪府東大阪市長田中2-2-30</t>
  </si>
  <si>
    <t>平成28年度第一次収穫調査業務（三重署）
(54,816m3)</t>
  </si>
  <si>
    <t>平成28年度第一次収穫調査業務（滋賀署）
(5,490m3)</t>
  </si>
  <si>
    <t>業務実績、
実務経験者の有無</t>
  </si>
  <si>
    <t>平成28年度第一次収穫調査業務（京都大阪所）
(4,506m3)</t>
  </si>
  <si>
    <t>平成28年度第一次収穫調査業務（兵庫署）
(1,840m3)</t>
  </si>
  <si>
    <t>平成28年度第一次収穫調査業務（奈良所）
(24,097m3)</t>
  </si>
  <si>
    <t>平成28年度第一次収穫調査業務（和歌山署）
(70,147m3)</t>
  </si>
  <si>
    <t>平成28年度第一次収穫調査業務（鳥取署）
(69,165m3)</t>
  </si>
  <si>
    <t>平成28年度第一次収穫調査業務（島根署）
(67,094m3)</t>
  </si>
  <si>
    <t>大阪府大阪市北区同心2-5-20</t>
  </si>
  <si>
    <t>平成28年度第一次収穫調査業務（広島北部署）
(37,026m3)</t>
  </si>
  <si>
    <t>平成28年度第一次収穫調査業務（広島署）
(66,235m3)</t>
  </si>
  <si>
    <t>かが森林組合
法人番号4220005003914</t>
  </si>
  <si>
    <t>株式会社  ＢＯ－ＧＡ
法人番号2210001015651</t>
  </si>
  <si>
    <t>泉林業 有限会社
法人番号1190002005564</t>
  </si>
  <si>
    <t>木原造林 株式会社
法人番号5011101005155</t>
  </si>
  <si>
    <t>伊賀森林組合
法人番号9190005005653</t>
  </si>
  <si>
    <t>株式会社 あすなろ大阪支社</t>
  </si>
  <si>
    <t>松阪飯南森林組合
法人番号8190005007188</t>
  </si>
  <si>
    <t>株式会社 野生動物保護管理事務所
法人番号1012301006038</t>
  </si>
  <si>
    <t>株式会社 一成
法人番号8140001042490</t>
  </si>
  <si>
    <t>有限会社 坂東林業
法人番号1160002009782</t>
  </si>
  <si>
    <t>一般財団法人 日本森林林業振興会大阪支部</t>
  </si>
  <si>
    <t>GEEP Forest 株式会社
法人番号5200001028032</t>
  </si>
  <si>
    <t>有限会社 杉下木材
法人番号8140002032664</t>
  </si>
  <si>
    <t>株式会社 テル測量
法人番号3140001094132</t>
  </si>
  <si>
    <t>戸出木材</t>
  </si>
  <si>
    <t>株式会社 森口園芸土木
法人番号8140001082090</t>
  </si>
  <si>
    <t>木原造林 株式会社勝浦事業所</t>
  </si>
  <si>
    <t>木原造林 株式会社勝英事業所</t>
  </si>
  <si>
    <t>長谷川林業</t>
  </si>
  <si>
    <t>大和森林 株式会社
法人番号4280001000785</t>
  </si>
  <si>
    <t>西鴨事業共同事業体</t>
  </si>
  <si>
    <t>新見市森林組合
法人番号9260005006413</t>
  </si>
  <si>
    <t>大和林業 株式会社
法人番号2280001000440</t>
  </si>
  <si>
    <t>蒜山事業共同事業体</t>
  </si>
  <si>
    <t>犬伏山事業協同事業体</t>
  </si>
  <si>
    <t>神石郡森林組合
法人番号7240005009287</t>
  </si>
  <si>
    <t>備北森林組合
法人番号62400050005213</t>
  </si>
  <si>
    <t>株式会社 巴商事
法人番号4150001016027</t>
  </si>
  <si>
    <t>一般社団法人 森林計画センター近畿中国支部</t>
  </si>
  <si>
    <t>一般財団法人 森林・林業調査研究所大阪支部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</si>
</sst>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#,##0_ ;[Red]\-#,##0\ "/>
    <numFmt numFmtId="182" formatCode="0.00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vertical="center"/>
    </xf>
    <xf numFmtId="0" fontId="0" fillId="33" borderId="12" xfId="63" applyFont="1" applyFill="1" applyBorder="1" applyAlignment="1">
      <alignment horizontal="left" vertical="center" wrapText="1"/>
      <protection/>
    </xf>
    <xf numFmtId="0" fontId="0" fillId="33" borderId="12" xfId="63" applyFont="1" applyFill="1" applyBorder="1" applyAlignment="1">
      <alignment vertical="center" wrapText="1"/>
      <protection/>
    </xf>
    <xf numFmtId="0" fontId="0" fillId="33" borderId="13" xfId="63" applyFont="1" applyFill="1" applyBorder="1" applyAlignment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2" xfId="63" applyFont="1" applyFill="1" applyBorder="1" applyAlignment="1">
      <alignment vertical="center" wrapText="1"/>
      <protection/>
    </xf>
    <xf numFmtId="178" fontId="43" fillId="0" borderId="12" xfId="63" applyNumberFormat="1" applyFont="1" applyFill="1" applyBorder="1" applyAlignment="1">
      <alignment horizontal="center" vertical="center" shrinkToFit="1"/>
      <protection/>
    </xf>
    <xf numFmtId="38" fontId="43" fillId="0" borderId="12" xfId="63" applyNumberFormat="1" applyFont="1" applyFill="1" applyBorder="1" applyAlignment="1">
      <alignment horizontal="right" vertical="center" shrinkToFit="1"/>
      <protection/>
    </xf>
    <xf numFmtId="177" fontId="43" fillId="0" borderId="12" xfId="63" applyNumberFormat="1" applyFont="1" applyFill="1" applyBorder="1" applyAlignment="1">
      <alignment horizontal="center" vertical="center" wrapText="1"/>
      <protection/>
    </xf>
    <xf numFmtId="182" fontId="43" fillId="0" borderId="12" xfId="63" applyNumberFormat="1" applyFont="1" applyFill="1" applyBorder="1" applyAlignment="1">
      <alignment horizontal="center" vertical="center" wrapText="1"/>
      <protection/>
    </xf>
    <xf numFmtId="3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12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3" fillId="0" borderId="13" xfId="63" applyFont="1" applyFill="1" applyBorder="1" applyAlignment="1">
      <alignment vertical="center" wrapText="1"/>
      <protection/>
    </xf>
    <xf numFmtId="38" fontId="43" fillId="0" borderId="12" xfId="63" applyNumberFormat="1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38" fontId="43" fillId="0" borderId="12" xfId="63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left" vertical="center" wrapText="1"/>
      <protection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7.375" style="0" customWidth="1"/>
    <col min="3" max="3" width="20.625" style="0" customWidth="1"/>
    <col min="4" max="4" width="14.625" style="0" customWidth="1"/>
    <col min="5" max="5" width="16.625" style="0" customWidth="1"/>
    <col min="6" max="6" width="14.50390625" style="0" customWidth="1"/>
    <col min="7" max="7" width="12.625" style="0" customWidth="1"/>
    <col min="8" max="8" width="13.875" style="0" customWidth="1"/>
    <col min="9" max="10" width="12.625" style="0" customWidth="1"/>
    <col min="11" max="11" width="9.375" style="0" customWidth="1"/>
    <col min="12" max="12" width="6.25390625" style="0" customWidth="1"/>
    <col min="13" max="13" width="9.375" style="0" customWidth="1"/>
    <col min="14" max="15" width="6.625" style="0" customWidth="1"/>
    <col min="16" max="16" width="9.375" style="0" customWidth="1"/>
    <col min="17" max="17" width="9.625" style="0" customWidth="1"/>
  </cols>
  <sheetData>
    <row r="1" spans="1:17" ht="33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33" t="s">
        <v>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30"/>
      <c r="B4" s="31" t="s">
        <v>5</v>
      </c>
      <c r="C4" s="28" t="s">
        <v>6</v>
      </c>
      <c r="D4" s="29"/>
      <c r="E4" s="25" t="s">
        <v>7</v>
      </c>
      <c r="F4" s="28" t="s">
        <v>8</v>
      </c>
      <c r="G4" s="29"/>
      <c r="H4" s="25" t="s">
        <v>9</v>
      </c>
      <c r="I4" s="25" t="s">
        <v>10</v>
      </c>
      <c r="J4" s="25" t="s">
        <v>11</v>
      </c>
      <c r="K4" s="27" t="s">
        <v>12</v>
      </c>
      <c r="L4" s="28" t="s">
        <v>1</v>
      </c>
      <c r="M4" s="32"/>
      <c r="N4" s="27" t="s">
        <v>13</v>
      </c>
      <c r="O4" s="4"/>
      <c r="P4" s="25" t="s">
        <v>14</v>
      </c>
      <c r="Q4" s="25" t="s">
        <v>15</v>
      </c>
    </row>
    <row r="5" spans="1:17" ht="45.75" customHeight="1">
      <c r="A5" s="30"/>
      <c r="B5" s="31"/>
      <c r="C5" s="24" t="s">
        <v>16</v>
      </c>
      <c r="D5" s="24" t="s">
        <v>17</v>
      </c>
      <c r="E5" s="25"/>
      <c r="F5" s="24" t="s">
        <v>18</v>
      </c>
      <c r="G5" s="24" t="s">
        <v>19</v>
      </c>
      <c r="H5" s="25"/>
      <c r="I5" s="25"/>
      <c r="J5" s="25"/>
      <c r="K5" s="25"/>
      <c r="L5" s="25" t="s">
        <v>2</v>
      </c>
      <c r="M5" s="25" t="s">
        <v>3</v>
      </c>
      <c r="N5" s="27"/>
      <c r="O5" s="24" t="s">
        <v>20</v>
      </c>
      <c r="P5" s="25"/>
      <c r="Q5" s="25"/>
    </row>
    <row r="6" spans="1:17" ht="44.25" customHeight="1">
      <c r="A6" s="30"/>
      <c r="B6" s="3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7"/>
      <c r="O6" s="25"/>
      <c r="P6" s="25"/>
      <c r="Q6" s="25"/>
    </row>
    <row r="7" spans="1:17" ht="56.25" customHeight="1">
      <c r="A7" s="30"/>
      <c r="B7" s="3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8"/>
      <c r="O7" s="26"/>
      <c r="P7" s="26"/>
      <c r="Q7" s="26"/>
    </row>
    <row r="8" spans="1:17" ht="75" customHeight="1">
      <c r="A8" s="9">
        <v>1</v>
      </c>
      <c r="B8" s="10" t="s">
        <v>25</v>
      </c>
      <c r="C8" s="10" t="s">
        <v>26</v>
      </c>
      <c r="D8" s="10" t="s">
        <v>27</v>
      </c>
      <c r="E8" s="11">
        <v>42516</v>
      </c>
      <c r="F8" s="10" t="s">
        <v>123</v>
      </c>
      <c r="G8" s="10" t="s">
        <v>28</v>
      </c>
      <c r="H8" s="10" t="s">
        <v>21</v>
      </c>
      <c r="I8" s="12">
        <v>9881750</v>
      </c>
      <c r="J8" s="12">
        <v>6998400</v>
      </c>
      <c r="K8" s="13">
        <f>ROUNDDOWN(J8/I8,3)</f>
        <v>0.708</v>
      </c>
      <c r="L8" s="14" t="s">
        <v>22</v>
      </c>
      <c r="M8" s="13" t="s">
        <v>22</v>
      </c>
      <c r="N8" s="15">
        <v>2</v>
      </c>
      <c r="O8" s="15">
        <v>0</v>
      </c>
      <c r="P8" s="16" t="s">
        <v>29</v>
      </c>
      <c r="Q8" s="17" t="s">
        <v>29</v>
      </c>
    </row>
    <row r="9" spans="1:17" ht="88.5" customHeight="1">
      <c r="A9" s="9">
        <v>2</v>
      </c>
      <c r="B9" s="10" t="s">
        <v>30</v>
      </c>
      <c r="C9" s="18" t="s">
        <v>31</v>
      </c>
      <c r="D9" s="10" t="s">
        <v>32</v>
      </c>
      <c r="E9" s="11">
        <v>42520</v>
      </c>
      <c r="F9" s="10" t="s">
        <v>124</v>
      </c>
      <c r="G9" s="10" t="s">
        <v>33</v>
      </c>
      <c r="H9" s="10" t="s">
        <v>21</v>
      </c>
      <c r="I9" s="19" t="s">
        <v>29</v>
      </c>
      <c r="J9" s="12">
        <v>1566000</v>
      </c>
      <c r="K9" s="13" t="s">
        <v>29</v>
      </c>
      <c r="L9" s="14" t="s">
        <v>22</v>
      </c>
      <c r="M9" s="13" t="s">
        <v>22</v>
      </c>
      <c r="N9" s="15">
        <v>3</v>
      </c>
      <c r="O9" s="15">
        <v>0</v>
      </c>
      <c r="P9" s="16" t="s">
        <v>29</v>
      </c>
      <c r="Q9" s="17" t="s">
        <v>29</v>
      </c>
    </row>
    <row r="10" spans="1:17" ht="75" customHeight="1">
      <c r="A10" s="9">
        <v>3</v>
      </c>
      <c r="B10" s="10" t="s">
        <v>34</v>
      </c>
      <c r="C10" s="7" t="s">
        <v>35</v>
      </c>
      <c r="D10" s="5" t="s">
        <v>36</v>
      </c>
      <c r="E10" s="11">
        <v>42506</v>
      </c>
      <c r="F10" s="10" t="s">
        <v>125</v>
      </c>
      <c r="G10" s="10" t="s">
        <v>37</v>
      </c>
      <c r="H10" s="10" t="s">
        <v>38</v>
      </c>
      <c r="I10" s="12">
        <v>68331743</v>
      </c>
      <c r="J10" s="12">
        <v>68040000</v>
      </c>
      <c r="K10" s="13">
        <f>ROUNDDOWN(J10/I10,3)</f>
        <v>0.995</v>
      </c>
      <c r="L10" s="14" t="s">
        <v>22</v>
      </c>
      <c r="M10" s="13" t="s">
        <v>22</v>
      </c>
      <c r="N10" s="15">
        <v>1</v>
      </c>
      <c r="O10" s="15">
        <v>0</v>
      </c>
      <c r="P10" s="17" t="s">
        <v>39</v>
      </c>
      <c r="Q10" s="17" t="s">
        <v>29</v>
      </c>
    </row>
    <row r="11" spans="1:17" ht="75" customHeight="1">
      <c r="A11" s="9">
        <v>4</v>
      </c>
      <c r="B11" s="10" t="s">
        <v>40</v>
      </c>
      <c r="C11" s="7" t="s">
        <v>35</v>
      </c>
      <c r="D11" s="5" t="s">
        <v>36</v>
      </c>
      <c r="E11" s="11">
        <v>42506</v>
      </c>
      <c r="F11" s="10" t="s">
        <v>126</v>
      </c>
      <c r="G11" s="10" t="s">
        <v>41</v>
      </c>
      <c r="H11" s="10" t="s">
        <v>38</v>
      </c>
      <c r="I11" s="12">
        <v>58230221</v>
      </c>
      <c r="J11" s="12">
        <v>55944000</v>
      </c>
      <c r="K11" s="13">
        <f>ROUNDDOWN(J11/I11,3)</f>
        <v>0.96</v>
      </c>
      <c r="L11" s="14" t="s">
        <v>22</v>
      </c>
      <c r="M11" s="13" t="s">
        <v>22</v>
      </c>
      <c r="N11" s="15">
        <v>1</v>
      </c>
      <c r="O11" s="15">
        <v>0</v>
      </c>
      <c r="P11" s="17" t="s">
        <v>39</v>
      </c>
      <c r="Q11" s="17" t="s">
        <v>29</v>
      </c>
    </row>
    <row r="12" spans="1:17" ht="75" customHeight="1">
      <c r="A12" s="9">
        <v>5</v>
      </c>
      <c r="B12" s="10" t="s">
        <v>42</v>
      </c>
      <c r="C12" s="7" t="s">
        <v>35</v>
      </c>
      <c r="D12" s="5" t="s">
        <v>36</v>
      </c>
      <c r="E12" s="11">
        <v>42514</v>
      </c>
      <c r="F12" s="10" t="s">
        <v>127</v>
      </c>
      <c r="G12" s="10" t="s">
        <v>43</v>
      </c>
      <c r="H12" s="10" t="s">
        <v>21</v>
      </c>
      <c r="I12" s="19" t="s">
        <v>29</v>
      </c>
      <c r="J12" s="12">
        <v>984960</v>
      </c>
      <c r="K12" s="13" t="s">
        <v>29</v>
      </c>
      <c r="L12" s="14" t="s">
        <v>22</v>
      </c>
      <c r="M12" s="13" t="s">
        <v>22</v>
      </c>
      <c r="N12" s="15">
        <v>1</v>
      </c>
      <c r="O12" s="15">
        <v>0</v>
      </c>
      <c r="P12" s="17" t="s">
        <v>39</v>
      </c>
      <c r="Q12" s="17" t="s">
        <v>44</v>
      </c>
    </row>
    <row r="13" spans="1:17" ht="75" customHeight="1">
      <c r="A13" s="9">
        <v>6</v>
      </c>
      <c r="B13" s="10" t="s">
        <v>45</v>
      </c>
      <c r="C13" s="7" t="s">
        <v>35</v>
      </c>
      <c r="D13" s="5" t="s">
        <v>36</v>
      </c>
      <c r="E13" s="11">
        <v>42514</v>
      </c>
      <c r="F13" s="10" t="s">
        <v>128</v>
      </c>
      <c r="G13" s="10" t="s">
        <v>46</v>
      </c>
      <c r="H13" s="10" t="s">
        <v>21</v>
      </c>
      <c r="I13" s="19" t="s">
        <v>29</v>
      </c>
      <c r="J13" s="12">
        <v>1416960</v>
      </c>
      <c r="K13" s="13" t="s">
        <v>29</v>
      </c>
      <c r="L13" s="14" t="s">
        <v>22</v>
      </c>
      <c r="M13" s="13" t="s">
        <v>22</v>
      </c>
      <c r="N13" s="15">
        <v>1</v>
      </c>
      <c r="O13" s="15">
        <v>0</v>
      </c>
      <c r="P13" s="17" t="s">
        <v>39</v>
      </c>
      <c r="Q13" s="17" t="s">
        <v>44</v>
      </c>
    </row>
    <row r="14" spans="1:17" ht="75" customHeight="1">
      <c r="A14" s="9">
        <v>7</v>
      </c>
      <c r="B14" s="10" t="s">
        <v>47</v>
      </c>
      <c r="C14" s="7" t="s">
        <v>35</v>
      </c>
      <c r="D14" s="5" t="s">
        <v>36</v>
      </c>
      <c r="E14" s="11">
        <v>42514</v>
      </c>
      <c r="F14" s="10" t="s">
        <v>125</v>
      </c>
      <c r="G14" s="10" t="s">
        <v>37</v>
      </c>
      <c r="H14" s="10" t="s">
        <v>21</v>
      </c>
      <c r="I14" s="19" t="s">
        <v>29</v>
      </c>
      <c r="J14" s="12">
        <v>943488</v>
      </c>
      <c r="K14" s="13" t="s">
        <v>29</v>
      </c>
      <c r="L14" s="14" t="s">
        <v>22</v>
      </c>
      <c r="M14" s="13" t="s">
        <v>22</v>
      </c>
      <c r="N14" s="15">
        <v>1</v>
      </c>
      <c r="O14" s="15">
        <v>0</v>
      </c>
      <c r="P14" s="17" t="s">
        <v>39</v>
      </c>
      <c r="Q14" s="17" t="s">
        <v>44</v>
      </c>
    </row>
    <row r="15" spans="1:17" ht="75" customHeight="1">
      <c r="A15" s="9">
        <v>8</v>
      </c>
      <c r="B15" s="10" t="s">
        <v>48</v>
      </c>
      <c r="C15" s="7" t="s">
        <v>35</v>
      </c>
      <c r="D15" s="5" t="s">
        <v>36</v>
      </c>
      <c r="E15" s="11">
        <v>42514</v>
      </c>
      <c r="F15" s="10" t="s">
        <v>125</v>
      </c>
      <c r="G15" s="10" t="s">
        <v>37</v>
      </c>
      <c r="H15" s="10" t="s">
        <v>21</v>
      </c>
      <c r="I15" s="19" t="s">
        <v>22</v>
      </c>
      <c r="J15" s="12">
        <v>1016064</v>
      </c>
      <c r="K15" s="13" t="s">
        <v>22</v>
      </c>
      <c r="L15" s="14" t="s">
        <v>22</v>
      </c>
      <c r="M15" s="13" t="s">
        <v>22</v>
      </c>
      <c r="N15" s="15">
        <v>1</v>
      </c>
      <c r="O15" s="15">
        <v>0</v>
      </c>
      <c r="P15" s="17" t="s">
        <v>39</v>
      </c>
      <c r="Q15" s="17" t="s">
        <v>44</v>
      </c>
    </row>
    <row r="16" spans="1:17" ht="75" customHeight="1">
      <c r="A16" s="9">
        <v>9</v>
      </c>
      <c r="B16" s="10" t="s">
        <v>49</v>
      </c>
      <c r="C16" s="7" t="s">
        <v>35</v>
      </c>
      <c r="D16" s="5" t="s">
        <v>36</v>
      </c>
      <c r="E16" s="11">
        <v>42517</v>
      </c>
      <c r="F16" s="10" t="s">
        <v>129</v>
      </c>
      <c r="G16" s="10" t="s">
        <v>50</v>
      </c>
      <c r="H16" s="10" t="s">
        <v>21</v>
      </c>
      <c r="I16" s="19" t="s">
        <v>29</v>
      </c>
      <c r="J16" s="12">
        <v>1140480</v>
      </c>
      <c r="K16" s="13" t="s">
        <v>29</v>
      </c>
      <c r="L16" s="14" t="s">
        <v>22</v>
      </c>
      <c r="M16" s="13" t="s">
        <v>22</v>
      </c>
      <c r="N16" s="15">
        <v>1</v>
      </c>
      <c r="O16" s="15">
        <v>0</v>
      </c>
      <c r="P16" s="17" t="s">
        <v>39</v>
      </c>
      <c r="Q16" s="17" t="s">
        <v>44</v>
      </c>
    </row>
    <row r="17" spans="1:17" ht="75" customHeight="1">
      <c r="A17" s="9">
        <v>10</v>
      </c>
      <c r="B17" s="10" t="s">
        <v>51</v>
      </c>
      <c r="C17" s="7" t="s">
        <v>35</v>
      </c>
      <c r="D17" s="5" t="s">
        <v>36</v>
      </c>
      <c r="E17" s="11">
        <v>42520</v>
      </c>
      <c r="F17" s="10" t="s">
        <v>130</v>
      </c>
      <c r="G17" s="10" t="s">
        <v>52</v>
      </c>
      <c r="H17" s="10" t="s">
        <v>21</v>
      </c>
      <c r="I17" s="19" t="s">
        <v>29</v>
      </c>
      <c r="J17" s="12">
        <v>3175200</v>
      </c>
      <c r="K17" s="13" t="s">
        <v>29</v>
      </c>
      <c r="L17" s="14" t="s">
        <v>22</v>
      </c>
      <c r="M17" s="13" t="s">
        <v>22</v>
      </c>
      <c r="N17" s="15">
        <v>2</v>
      </c>
      <c r="O17" s="15">
        <v>0</v>
      </c>
      <c r="P17" s="17" t="s">
        <v>29</v>
      </c>
      <c r="Q17" s="17" t="s">
        <v>29</v>
      </c>
    </row>
    <row r="18" spans="1:17" ht="75" customHeight="1">
      <c r="A18" s="9">
        <v>11</v>
      </c>
      <c r="B18" s="10" t="s">
        <v>53</v>
      </c>
      <c r="C18" s="10" t="s">
        <v>54</v>
      </c>
      <c r="D18" s="10" t="s">
        <v>55</v>
      </c>
      <c r="E18" s="11">
        <v>42508</v>
      </c>
      <c r="F18" s="10" t="s">
        <v>131</v>
      </c>
      <c r="G18" s="10" t="s">
        <v>56</v>
      </c>
      <c r="H18" s="10" t="s">
        <v>21</v>
      </c>
      <c r="I18" s="19" t="s">
        <v>29</v>
      </c>
      <c r="J18" s="12">
        <v>1944000</v>
      </c>
      <c r="K18" s="13" t="s">
        <v>29</v>
      </c>
      <c r="L18" s="14" t="s">
        <v>22</v>
      </c>
      <c r="M18" s="13" t="s">
        <v>22</v>
      </c>
      <c r="N18" s="15">
        <v>1</v>
      </c>
      <c r="O18" s="15">
        <v>0</v>
      </c>
      <c r="P18" s="17" t="s">
        <v>39</v>
      </c>
      <c r="Q18" s="17" t="s">
        <v>29</v>
      </c>
    </row>
    <row r="19" spans="1:17" ht="75" customHeight="1">
      <c r="A19" s="9">
        <v>12</v>
      </c>
      <c r="B19" s="10" t="s">
        <v>57</v>
      </c>
      <c r="C19" s="10" t="s">
        <v>54</v>
      </c>
      <c r="D19" s="10" t="s">
        <v>55</v>
      </c>
      <c r="E19" s="11">
        <v>42516</v>
      </c>
      <c r="F19" s="10" t="s">
        <v>132</v>
      </c>
      <c r="G19" s="10" t="s">
        <v>58</v>
      </c>
      <c r="H19" s="10" t="s">
        <v>21</v>
      </c>
      <c r="I19" s="19" t="s">
        <v>29</v>
      </c>
      <c r="J19" s="12">
        <v>1430784</v>
      </c>
      <c r="K19" s="13" t="s">
        <v>29</v>
      </c>
      <c r="L19" s="14" t="s">
        <v>22</v>
      </c>
      <c r="M19" s="13" t="s">
        <v>22</v>
      </c>
      <c r="N19" s="15">
        <v>1</v>
      </c>
      <c r="O19" s="15">
        <v>0</v>
      </c>
      <c r="P19" s="17" t="s">
        <v>39</v>
      </c>
      <c r="Q19" s="17" t="s">
        <v>44</v>
      </c>
    </row>
    <row r="20" spans="1:17" ht="75" customHeight="1">
      <c r="A20" s="9">
        <v>13</v>
      </c>
      <c r="B20" s="10" t="s">
        <v>59</v>
      </c>
      <c r="C20" s="10" t="s">
        <v>60</v>
      </c>
      <c r="D20" s="10" t="s">
        <v>61</v>
      </c>
      <c r="E20" s="11">
        <v>42492</v>
      </c>
      <c r="F20" s="10" t="s">
        <v>133</v>
      </c>
      <c r="G20" s="10" t="s">
        <v>62</v>
      </c>
      <c r="H20" s="10" t="s">
        <v>21</v>
      </c>
      <c r="I20" s="19" t="s">
        <v>29</v>
      </c>
      <c r="J20" s="12">
        <v>4374000</v>
      </c>
      <c r="K20" s="13" t="s">
        <v>29</v>
      </c>
      <c r="L20" s="14" t="s">
        <v>22</v>
      </c>
      <c r="M20" s="13" t="s">
        <v>22</v>
      </c>
      <c r="N20" s="15">
        <v>1</v>
      </c>
      <c r="O20" s="15">
        <v>0</v>
      </c>
      <c r="P20" s="17" t="s">
        <v>39</v>
      </c>
      <c r="Q20" s="17" t="s">
        <v>29</v>
      </c>
    </row>
    <row r="21" spans="1:17" ht="75" customHeight="1">
      <c r="A21" s="9">
        <v>14</v>
      </c>
      <c r="B21" s="10" t="s">
        <v>63</v>
      </c>
      <c r="C21" s="10" t="s">
        <v>60</v>
      </c>
      <c r="D21" s="10" t="s">
        <v>61</v>
      </c>
      <c r="E21" s="11">
        <v>42515</v>
      </c>
      <c r="F21" s="10" t="s">
        <v>134</v>
      </c>
      <c r="G21" s="10" t="s">
        <v>64</v>
      </c>
      <c r="H21" s="10" t="s">
        <v>38</v>
      </c>
      <c r="I21" s="12">
        <v>29435771</v>
      </c>
      <c r="J21" s="12">
        <v>29160000</v>
      </c>
      <c r="K21" s="13">
        <f>ROUNDDOWN(J21/I21,3)</f>
        <v>0.99</v>
      </c>
      <c r="L21" s="14" t="s">
        <v>22</v>
      </c>
      <c r="M21" s="13" t="s">
        <v>22</v>
      </c>
      <c r="N21" s="15">
        <v>2</v>
      </c>
      <c r="O21" s="15">
        <v>0</v>
      </c>
      <c r="P21" s="17" t="s">
        <v>29</v>
      </c>
      <c r="Q21" s="17" t="s">
        <v>29</v>
      </c>
    </row>
    <row r="22" spans="1:17" ht="75" customHeight="1">
      <c r="A22" s="9">
        <v>15</v>
      </c>
      <c r="B22" s="10" t="s">
        <v>65</v>
      </c>
      <c r="C22" s="7" t="s">
        <v>66</v>
      </c>
      <c r="D22" s="6" t="s">
        <v>23</v>
      </c>
      <c r="E22" s="11">
        <v>42506</v>
      </c>
      <c r="F22" s="10" t="s">
        <v>135</v>
      </c>
      <c r="G22" s="10" t="s">
        <v>67</v>
      </c>
      <c r="H22" s="10" t="s">
        <v>38</v>
      </c>
      <c r="I22" s="12">
        <v>7665427</v>
      </c>
      <c r="J22" s="12">
        <v>6480000</v>
      </c>
      <c r="K22" s="13">
        <f>ROUNDDOWN(J22/I22,3)</f>
        <v>0.845</v>
      </c>
      <c r="L22" s="14" t="s">
        <v>22</v>
      </c>
      <c r="M22" s="13" t="s">
        <v>22</v>
      </c>
      <c r="N22" s="15">
        <v>3</v>
      </c>
      <c r="O22" s="15">
        <v>0</v>
      </c>
      <c r="P22" s="17" t="s">
        <v>29</v>
      </c>
      <c r="Q22" s="17" t="s">
        <v>29</v>
      </c>
    </row>
    <row r="23" spans="1:17" ht="75" customHeight="1">
      <c r="A23" s="9">
        <v>16</v>
      </c>
      <c r="B23" s="10" t="s">
        <v>68</v>
      </c>
      <c r="C23" s="7" t="s">
        <v>66</v>
      </c>
      <c r="D23" s="6" t="s">
        <v>23</v>
      </c>
      <c r="E23" s="11">
        <v>42508</v>
      </c>
      <c r="F23" s="10" t="s">
        <v>136</v>
      </c>
      <c r="G23" s="10" t="s">
        <v>69</v>
      </c>
      <c r="H23" s="10" t="s">
        <v>21</v>
      </c>
      <c r="I23" s="19" t="s">
        <v>29</v>
      </c>
      <c r="J23" s="12">
        <v>2700000</v>
      </c>
      <c r="K23" s="13" t="s">
        <v>29</v>
      </c>
      <c r="L23" s="14" t="s">
        <v>22</v>
      </c>
      <c r="M23" s="13" t="s">
        <v>22</v>
      </c>
      <c r="N23" s="15">
        <v>3</v>
      </c>
      <c r="O23" s="15">
        <v>0</v>
      </c>
      <c r="P23" s="17" t="s">
        <v>22</v>
      </c>
      <c r="Q23" s="17" t="s">
        <v>22</v>
      </c>
    </row>
    <row r="24" spans="1:17" ht="75" customHeight="1">
      <c r="A24" s="9">
        <v>17</v>
      </c>
      <c r="B24" s="10" t="s">
        <v>70</v>
      </c>
      <c r="C24" s="7" t="s">
        <v>66</v>
      </c>
      <c r="D24" s="6" t="s">
        <v>23</v>
      </c>
      <c r="E24" s="11">
        <v>42514</v>
      </c>
      <c r="F24" s="10" t="s">
        <v>137</v>
      </c>
      <c r="G24" s="10" t="s">
        <v>71</v>
      </c>
      <c r="H24" s="10" t="s">
        <v>21</v>
      </c>
      <c r="I24" s="19" t="s">
        <v>29</v>
      </c>
      <c r="J24" s="12">
        <v>1779148</v>
      </c>
      <c r="K24" s="13" t="s">
        <v>29</v>
      </c>
      <c r="L24" s="14" t="s">
        <v>22</v>
      </c>
      <c r="M24" s="13" t="s">
        <v>22</v>
      </c>
      <c r="N24" s="15">
        <v>2</v>
      </c>
      <c r="O24" s="15">
        <v>0</v>
      </c>
      <c r="P24" s="17" t="s">
        <v>22</v>
      </c>
      <c r="Q24" s="17" t="s">
        <v>44</v>
      </c>
    </row>
    <row r="25" spans="1:17" ht="75" customHeight="1">
      <c r="A25" s="9">
        <v>18</v>
      </c>
      <c r="B25" s="10" t="s">
        <v>72</v>
      </c>
      <c r="C25" s="7" t="s">
        <v>73</v>
      </c>
      <c r="D25" s="6" t="s">
        <v>74</v>
      </c>
      <c r="E25" s="11">
        <v>42506</v>
      </c>
      <c r="F25" s="10" t="s">
        <v>138</v>
      </c>
      <c r="G25" s="10" t="s">
        <v>75</v>
      </c>
      <c r="H25" s="10" t="s">
        <v>21</v>
      </c>
      <c r="I25" s="12">
        <v>18522259</v>
      </c>
      <c r="J25" s="12">
        <v>10584000</v>
      </c>
      <c r="K25" s="13">
        <f>ROUNDDOWN(J25/I25,3)</f>
        <v>0.571</v>
      </c>
      <c r="L25" s="14" t="s">
        <v>22</v>
      </c>
      <c r="M25" s="13" t="s">
        <v>22</v>
      </c>
      <c r="N25" s="15">
        <v>4</v>
      </c>
      <c r="O25" s="15">
        <v>0</v>
      </c>
      <c r="P25" s="17" t="s">
        <v>29</v>
      </c>
      <c r="Q25" s="17" t="s">
        <v>29</v>
      </c>
    </row>
    <row r="26" spans="1:17" ht="84" customHeight="1">
      <c r="A26" s="9">
        <v>19</v>
      </c>
      <c r="B26" s="10" t="s">
        <v>76</v>
      </c>
      <c r="C26" s="20" t="s">
        <v>77</v>
      </c>
      <c r="D26" s="6" t="s">
        <v>78</v>
      </c>
      <c r="E26" s="11">
        <v>42515</v>
      </c>
      <c r="F26" s="10" t="s">
        <v>139</v>
      </c>
      <c r="G26" s="10" t="s">
        <v>79</v>
      </c>
      <c r="H26" s="10" t="s">
        <v>38</v>
      </c>
      <c r="I26" s="12">
        <v>52528029</v>
      </c>
      <c r="J26" s="12">
        <v>42984000</v>
      </c>
      <c r="K26" s="13">
        <f>ROUNDDOWN(J26/I26,3)</f>
        <v>0.818</v>
      </c>
      <c r="L26" s="14" t="s">
        <v>22</v>
      </c>
      <c r="M26" s="13" t="s">
        <v>22</v>
      </c>
      <c r="N26" s="15">
        <v>2</v>
      </c>
      <c r="O26" s="15">
        <v>0</v>
      </c>
      <c r="P26" s="17" t="s">
        <v>29</v>
      </c>
      <c r="Q26" s="17" t="s">
        <v>29</v>
      </c>
    </row>
    <row r="27" spans="1:17" ht="75" customHeight="1">
      <c r="A27" s="9">
        <v>20</v>
      </c>
      <c r="B27" s="10" t="s">
        <v>80</v>
      </c>
      <c r="C27" s="20" t="s">
        <v>81</v>
      </c>
      <c r="D27" s="6" t="s">
        <v>82</v>
      </c>
      <c r="E27" s="11">
        <v>42500</v>
      </c>
      <c r="F27" s="10" t="s">
        <v>140</v>
      </c>
      <c r="G27" s="10" t="s">
        <v>83</v>
      </c>
      <c r="H27" s="10" t="s">
        <v>38</v>
      </c>
      <c r="I27" s="12">
        <v>55805175</v>
      </c>
      <c r="J27" s="12">
        <v>49680000</v>
      </c>
      <c r="K27" s="13">
        <v>0.89</v>
      </c>
      <c r="L27" s="14" t="s">
        <v>22</v>
      </c>
      <c r="M27" s="13" t="s">
        <v>22</v>
      </c>
      <c r="N27" s="15">
        <v>1</v>
      </c>
      <c r="O27" s="15">
        <v>0</v>
      </c>
      <c r="P27" s="17" t="s">
        <v>39</v>
      </c>
      <c r="Q27" s="17" t="s">
        <v>22</v>
      </c>
    </row>
    <row r="28" spans="1:17" ht="75" customHeight="1">
      <c r="A28" s="9">
        <v>21</v>
      </c>
      <c r="B28" s="10" t="s">
        <v>84</v>
      </c>
      <c r="C28" s="20" t="s">
        <v>81</v>
      </c>
      <c r="D28" s="6" t="s">
        <v>82</v>
      </c>
      <c r="E28" s="11">
        <v>42500</v>
      </c>
      <c r="F28" s="10" t="s">
        <v>141</v>
      </c>
      <c r="G28" s="10" t="s">
        <v>85</v>
      </c>
      <c r="H28" s="10" t="s">
        <v>38</v>
      </c>
      <c r="I28" s="12">
        <v>4702631</v>
      </c>
      <c r="J28" s="12">
        <v>4536000</v>
      </c>
      <c r="K28" s="13">
        <v>0.964</v>
      </c>
      <c r="L28" s="14" t="s">
        <v>22</v>
      </c>
      <c r="M28" s="13" t="s">
        <v>22</v>
      </c>
      <c r="N28" s="15">
        <v>1</v>
      </c>
      <c r="O28" s="15">
        <v>0</v>
      </c>
      <c r="P28" s="17" t="s">
        <v>39</v>
      </c>
      <c r="Q28" s="17" t="s">
        <v>22</v>
      </c>
    </row>
    <row r="29" spans="1:17" ht="75" customHeight="1">
      <c r="A29" s="9">
        <v>22</v>
      </c>
      <c r="B29" s="10" t="s">
        <v>86</v>
      </c>
      <c r="C29" s="20" t="s">
        <v>81</v>
      </c>
      <c r="D29" s="6" t="s">
        <v>82</v>
      </c>
      <c r="E29" s="11">
        <v>42503</v>
      </c>
      <c r="F29" s="10" t="s">
        <v>142</v>
      </c>
      <c r="G29" s="10" t="s">
        <v>87</v>
      </c>
      <c r="H29" s="10" t="s">
        <v>38</v>
      </c>
      <c r="I29" s="12">
        <v>30993301</v>
      </c>
      <c r="J29" s="12">
        <v>25920000</v>
      </c>
      <c r="K29" s="13">
        <v>0.836</v>
      </c>
      <c r="L29" s="14" t="s">
        <v>22</v>
      </c>
      <c r="M29" s="13" t="s">
        <v>22</v>
      </c>
      <c r="N29" s="15">
        <v>1</v>
      </c>
      <c r="O29" s="15">
        <v>0</v>
      </c>
      <c r="P29" s="17" t="s">
        <v>39</v>
      </c>
      <c r="Q29" s="17" t="s">
        <v>22</v>
      </c>
    </row>
    <row r="30" spans="1:17" ht="75" customHeight="1">
      <c r="A30" s="9">
        <v>23</v>
      </c>
      <c r="B30" s="10" t="s">
        <v>88</v>
      </c>
      <c r="C30" s="7" t="s">
        <v>81</v>
      </c>
      <c r="D30" s="6" t="s">
        <v>82</v>
      </c>
      <c r="E30" s="11">
        <v>42503</v>
      </c>
      <c r="F30" s="10" t="s">
        <v>143</v>
      </c>
      <c r="G30" s="10" t="s">
        <v>87</v>
      </c>
      <c r="H30" s="10" t="s">
        <v>38</v>
      </c>
      <c r="I30" s="12">
        <v>62268334</v>
      </c>
      <c r="J30" s="12">
        <v>59940000</v>
      </c>
      <c r="K30" s="13">
        <f aca="true" t="shared" si="0" ref="K30:K37">ROUNDDOWN(J30/I30,3)</f>
        <v>0.962</v>
      </c>
      <c r="L30" s="14" t="s">
        <v>22</v>
      </c>
      <c r="M30" s="13" t="s">
        <v>22</v>
      </c>
      <c r="N30" s="15">
        <v>1</v>
      </c>
      <c r="O30" s="15">
        <v>0</v>
      </c>
      <c r="P30" s="17" t="s">
        <v>39</v>
      </c>
      <c r="Q30" s="17" t="s">
        <v>29</v>
      </c>
    </row>
    <row r="31" spans="1:17" ht="75" customHeight="1">
      <c r="A31" s="9">
        <v>24</v>
      </c>
      <c r="B31" s="10" t="s">
        <v>89</v>
      </c>
      <c r="C31" s="7" t="s">
        <v>90</v>
      </c>
      <c r="D31" s="6" t="s">
        <v>91</v>
      </c>
      <c r="E31" s="11">
        <v>42492</v>
      </c>
      <c r="F31" s="10" t="s">
        <v>144</v>
      </c>
      <c r="G31" s="10" t="s">
        <v>92</v>
      </c>
      <c r="H31" s="10" t="s">
        <v>38</v>
      </c>
      <c r="I31" s="12">
        <v>35858668</v>
      </c>
      <c r="J31" s="12">
        <v>34646400</v>
      </c>
      <c r="K31" s="13">
        <f t="shared" si="0"/>
        <v>0.966</v>
      </c>
      <c r="L31" s="14" t="s">
        <v>22</v>
      </c>
      <c r="M31" s="13" t="s">
        <v>22</v>
      </c>
      <c r="N31" s="15">
        <v>1</v>
      </c>
      <c r="O31" s="15">
        <v>0</v>
      </c>
      <c r="P31" s="17" t="s">
        <v>39</v>
      </c>
      <c r="Q31" s="17" t="s">
        <v>29</v>
      </c>
    </row>
    <row r="32" spans="1:17" ht="75" customHeight="1">
      <c r="A32" s="9">
        <v>25</v>
      </c>
      <c r="B32" s="10" t="s">
        <v>93</v>
      </c>
      <c r="C32" s="7" t="s">
        <v>90</v>
      </c>
      <c r="D32" s="6" t="s">
        <v>91</v>
      </c>
      <c r="E32" s="11">
        <v>42502</v>
      </c>
      <c r="F32" s="10" t="s">
        <v>145</v>
      </c>
      <c r="G32" s="10" t="s">
        <v>87</v>
      </c>
      <c r="H32" s="10" t="s">
        <v>38</v>
      </c>
      <c r="I32" s="12">
        <v>13096080</v>
      </c>
      <c r="J32" s="12">
        <v>13068000</v>
      </c>
      <c r="K32" s="13">
        <f t="shared" si="0"/>
        <v>0.997</v>
      </c>
      <c r="L32" s="14" t="s">
        <v>22</v>
      </c>
      <c r="M32" s="13" t="s">
        <v>22</v>
      </c>
      <c r="N32" s="15">
        <v>2</v>
      </c>
      <c r="O32" s="15">
        <v>0</v>
      </c>
      <c r="P32" s="17" t="s">
        <v>29</v>
      </c>
      <c r="Q32" s="17" t="s">
        <v>29</v>
      </c>
    </row>
    <row r="33" spans="1:17" ht="75" customHeight="1">
      <c r="A33" s="9">
        <v>26</v>
      </c>
      <c r="B33" s="10" t="s">
        <v>94</v>
      </c>
      <c r="C33" s="7" t="s">
        <v>90</v>
      </c>
      <c r="D33" s="6" t="s">
        <v>91</v>
      </c>
      <c r="E33" s="11">
        <v>42515</v>
      </c>
      <c r="F33" s="10" t="s">
        <v>146</v>
      </c>
      <c r="G33" s="10" t="s">
        <v>95</v>
      </c>
      <c r="H33" s="10" t="s">
        <v>38</v>
      </c>
      <c r="I33" s="12">
        <v>72115063</v>
      </c>
      <c r="J33" s="12">
        <v>68324644</v>
      </c>
      <c r="K33" s="13">
        <f t="shared" si="0"/>
        <v>0.947</v>
      </c>
      <c r="L33" s="14" t="s">
        <v>22</v>
      </c>
      <c r="M33" s="13" t="s">
        <v>22</v>
      </c>
      <c r="N33" s="15">
        <v>1</v>
      </c>
      <c r="O33" s="15">
        <v>0</v>
      </c>
      <c r="P33" s="17" t="s">
        <v>39</v>
      </c>
      <c r="Q33" s="17" t="s">
        <v>29</v>
      </c>
    </row>
    <row r="34" spans="1:17" ht="75" customHeight="1">
      <c r="A34" s="9">
        <v>27</v>
      </c>
      <c r="B34" s="10" t="s">
        <v>96</v>
      </c>
      <c r="C34" s="7" t="s">
        <v>97</v>
      </c>
      <c r="D34" s="6" t="s">
        <v>98</v>
      </c>
      <c r="E34" s="11">
        <v>42500</v>
      </c>
      <c r="F34" s="10" t="s">
        <v>147</v>
      </c>
      <c r="G34" s="10" t="s">
        <v>99</v>
      </c>
      <c r="H34" s="10" t="s">
        <v>38</v>
      </c>
      <c r="I34" s="12">
        <v>93375914</v>
      </c>
      <c r="J34" s="12">
        <v>76734000</v>
      </c>
      <c r="K34" s="13">
        <f t="shared" si="0"/>
        <v>0.821</v>
      </c>
      <c r="L34" s="14" t="s">
        <v>22</v>
      </c>
      <c r="M34" s="13" t="s">
        <v>22</v>
      </c>
      <c r="N34" s="15">
        <v>1</v>
      </c>
      <c r="O34" s="15">
        <v>0</v>
      </c>
      <c r="P34" s="17" t="s">
        <v>39</v>
      </c>
      <c r="Q34" s="17" t="s">
        <v>29</v>
      </c>
    </row>
    <row r="35" spans="1:17" ht="75" customHeight="1">
      <c r="A35" s="9">
        <v>28</v>
      </c>
      <c r="B35" s="10" t="s">
        <v>100</v>
      </c>
      <c r="C35" s="7" t="s">
        <v>97</v>
      </c>
      <c r="D35" s="6" t="s">
        <v>98</v>
      </c>
      <c r="E35" s="11">
        <v>42515</v>
      </c>
      <c r="F35" s="10" t="s">
        <v>148</v>
      </c>
      <c r="G35" s="10" t="s">
        <v>101</v>
      </c>
      <c r="H35" s="10" t="s">
        <v>21</v>
      </c>
      <c r="I35" s="12">
        <v>1801440</v>
      </c>
      <c r="J35" s="12">
        <v>1307880</v>
      </c>
      <c r="K35" s="13">
        <f t="shared" si="0"/>
        <v>0.726</v>
      </c>
      <c r="L35" s="14" t="s">
        <v>22</v>
      </c>
      <c r="M35" s="13" t="s">
        <v>22</v>
      </c>
      <c r="N35" s="15">
        <v>1</v>
      </c>
      <c r="O35" s="15">
        <v>0</v>
      </c>
      <c r="P35" s="17" t="s">
        <v>39</v>
      </c>
      <c r="Q35" s="17" t="s">
        <v>29</v>
      </c>
    </row>
    <row r="36" spans="1:17" ht="66.75" customHeight="1">
      <c r="A36" s="9">
        <v>29</v>
      </c>
      <c r="B36" s="10" t="s">
        <v>102</v>
      </c>
      <c r="C36" s="7" t="s">
        <v>97</v>
      </c>
      <c r="D36" s="6" t="s">
        <v>98</v>
      </c>
      <c r="E36" s="11">
        <v>42516</v>
      </c>
      <c r="F36" s="10" t="s">
        <v>148</v>
      </c>
      <c r="G36" s="10" t="s">
        <v>101</v>
      </c>
      <c r="H36" s="10" t="s">
        <v>21</v>
      </c>
      <c r="I36" s="19" t="s">
        <v>29</v>
      </c>
      <c r="J36" s="12">
        <v>1644624</v>
      </c>
      <c r="K36" s="13" t="s">
        <v>29</v>
      </c>
      <c r="L36" s="14" t="s">
        <v>22</v>
      </c>
      <c r="M36" s="13" t="s">
        <v>22</v>
      </c>
      <c r="N36" s="15">
        <v>1</v>
      </c>
      <c r="O36" s="15">
        <v>0</v>
      </c>
      <c r="P36" s="17" t="s">
        <v>39</v>
      </c>
      <c r="Q36" s="17" t="s">
        <v>44</v>
      </c>
    </row>
    <row r="37" spans="1:17" ht="75" customHeight="1">
      <c r="A37" s="9">
        <v>30</v>
      </c>
      <c r="B37" s="10" t="s">
        <v>103</v>
      </c>
      <c r="C37" s="7" t="s">
        <v>97</v>
      </c>
      <c r="D37" s="6" t="s">
        <v>98</v>
      </c>
      <c r="E37" s="11">
        <v>42517</v>
      </c>
      <c r="F37" s="10" t="s">
        <v>149</v>
      </c>
      <c r="G37" s="10" t="s">
        <v>104</v>
      </c>
      <c r="H37" s="10" t="s">
        <v>21</v>
      </c>
      <c r="I37" s="12">
        <v>1817640</v>
      </c>
      <c r="J37" s="12">
        <v>1620000</v>
      </c>
      <c r="K37" s="13">
        <f t="shared" si="0"/>
        <v>0.891</v>
      </c>
      <c r="L37" s="14" t="s">
        <v>22</v>
      </c>
      <c r="M37" s="13" t="s">
        <v>22</v>
      </c>
      <c r="N37" s="15">
        <v>2</v>
      </c>
      <c r="O37" s="15">
        <v>0</v>
      </c>
      <c r="P37" s="17" t="s">
        <v>29</v>
      </c>
      <c r="Q37" s="17" t="s">
        <v>29</v>
      </c>
    </row>
    <row r="38" spans="1:17" ht="67.5" customHeight="1">
      <c r="A38" s="8">
        <v>31</v>
      </c>
      <c r="B38" s="10" t="s">
        <v>105</v>
      </c>
      <c r="C38" s="21" t="s">
        <v>106</v>
      </c>
      <c r="D38" s="21" t="s">
        <v>107</v>
      </c>
      <c r="E38" s="11">
        <v>42514</v>
      </c>
      <c r="F38" s="10" t="s">
        <v>150</v>
      </c>
      <c r="G38" s="10" t="s">
        <v>108</v>
      </c>
      <c r="H38" s="10" t="s">
        <v>21</v>
      </c>
      <c r="I38" s="22" t="s">
        <v>29</v>
      </c>
      <c r="J38" s="12">
        <v>4316916</v>
      </c>
      <c r="K38" s="13" t="s">
        <v>29</v>
      </c>
      <c r="L38" s="14" t="s">
        <v>22</v>
      </c>
      <c r="M38" s="13" t="s">
        <v>22</v>
      </c>
      <c r="N38" s="15">
        <v>2</v>
      </c>
      <c r="O38" s="15">
        <v>0</v>
      </c>
      <c r="P38" s="17" t="s">
        <v>29</v>
      </c>
      <c r="Q38" s="17" t="s">
        <v>44</v>
      </c>
    </row>
    <row r="39" spans="1:17" ht="67.5" customHeight="1">
      <c r="A39" s="8">
        <v>32</v>
      </c>
      <c r="B39" s="10" t="s">
        <v>109</v>
      </c>
      <c r="C39" s="21" t="s">
        <v>106</v>
      </c>
      <c r="D39" s="21" t="s">
        <v>107</v>
      </c>
      <c r="E39" s="11">
        <v>42521</v>
      </c>
      <c r="F39" s="10" t="s">
        <v>151</v>
      </c>
      <c r="G39" s="10" t="s">
        <v>110</v>
      </c>
      <c r="H39" s="10" t="s">
        <v>21</v>
      </c>
      <c r="I39" s="22" t="s">
        <v>29</v>
      </c>
      <c r="J39" s="12">
        <v>5508000</v>
      </c>
      <c r="K39" s="13" t="s">
        <v>29</v>
      </c>
      <c r="L39" s="14" t="s">
        <v>22</v>
      </c>
      <c r="M39" s="13" t="s">
        <v>22</v>
      </c>
      <c r="N39" s="15">
        <v>2</v>
      </c>
      <c r="O39" s="15">
        <v>0</v>
      </c>
      <c r="P39" s="17" t="s">
        <v>29</v>
      </c>
      <c r="Q39" s="17" t="s">
        <v>29</v>
      </c>
    </row>
    <row r="40" spans="1:17" ht="67.5" customHeight="1">
      <c r="A40" s="8">
        <v>33</v>
      </c>
      <c r="B40" s="10" t="s">
        <v>111</v>
      </c>
      <c r="C40" s="21" t="s">
        <v>106</v>
      </c>
      <c r="D40" s="21" t="s">
        <v>107</v>
      </c>
      <c r="E40" s="11">
        <v>42521</v>
      </c>
      <c r="F40" s="10" t="s">
        <v>151</v>
      </c>
      <c r="G40" s="10" t="s">
        <v>110</v>
      </c>
      <c r="H40" s="10" t="s">
        <v>21</v>
      </c>
      <c r="I40" s="22" t="s">
        <v>29</v>
      </c>
      <c r="J40" s="12">
        <v>14580000</v>
      </c>
      <c r="K40" s="13" t="s">
        <v>29</v>
      </c>
      <c r="L40" s="14" t="s">
        <v>22</v>
      </c>
      <c r="M40" s="13" t="s">
        <v>22</v>
      </c>
      <c r="N40" s="15">
        <v>1</v>
      </c>
      <c r="O40" s="15">
        <v>0</v>
      </c>
      <c r="P40" s="23" t="s">
        <v>24</v>
      </c>
      <c r="Q40" s="17" t="s">
        <v>29</v>
      </c>
    </row>
    <row r="41" spans="1:17" ht="67.5" customHeight="1">
      <c r="A41" s="8">
        <v>34</v>
      </c>
      <c r="B41" s="10" t="s">
        <v>112</v>
      </c>
      <c r="C41" s="21" t="s">
        <v>106</v>
      </c>
      <c r="D41" s="21" t="s">
        <v>107</v>
      </c>
      <c r="E41" s="11">
        <v>42521</v>
      </c>
      <c r="F41" s="10" t="s">
        <v>133</v>
      </c>
      <c r="G41" s="10" t="s">
        <v>62</v>
      </c>
      <c r="H41" s="10" t="s">
        <v>21</v>
      </c>
      <c r="I41" s="22" t="s">
        <v>29</v>
      </c>
      <c r="J41" s="12">
        <v>1944000</v>
      </c>
      <c r="K41" s="13" t="s">
        <v>29</v>
      </c>
      <c r="L41" s="14" t="s">
        <v>22</v>
      </c>
      <c r="M41" s="13" t="s">
        <v>22</v>
      </c>
      <c r="N41" s="15">
        <v>1</v>
      </c>
      <c r="O41" s="15">
        <v>0</v>
      </c>
      <c r="P41" s="23" t="s">
        <v>113</v>
      </c>
      <c r="Q41" s="17" t="s">
        <v>29</v>
      </c>
    </row>
    <row r="42" spans="1:17" ht="67.5" customHeight="1">
      <c r="A42" s="8">
        <v>35</v>
      </c>
      <c r="B42" s="10" t="s">
        <v>114</v>
      </c>
      <c r="C42" s="21" t="s">
        <v>106</v>
      </c>
      <c r="D42" s="21" t="s">
        <v>107</v>
      </c>
      <c r="E42" s="11">
        <v>42521</v>
      </c>
      <c r="F42" s="10" t="s">
        <v>133</v>
      </c>
      <c r="G42" s="10" t="s">
        <v>62</v>
      </c>
      <c r="H42" s="10" t="s">
        <v>21</v>
      </c>
      <c r="I42" s="22" t="s">
        <v>29</v>
      </c>
      <c r="J42" s="12">
        <v>1944000</v>
      </c>
      <c r="K42" s="13" t="s">
        <v>29</v>
      </c>
      <c r="L42" s="14" t="s">
        <v>22</v>
      </c>
      <c r="M42" s="13" t="s">
        <v>22</v>
      </c>
      <c r="N42" s="15">
        <v>1</v>
      </c>
      <c r="O42" s="15">
        <v>0</v>
      </c>
      <c r="P42" s="23" t="s">
        <v>113</v>
      </c>
      <c r="Q42" s="17" t="s">
        <v>29</v>
      </c>
    </row>
    <row r="43" spans="1:17" ht="67.5" customHeight="1">
      <c r="A43" s="8">
        <v>36</v>
      </c>
      <c r="B43" s="10" t="s">
        <v>115</v>
      </c>
      <c r="C43" s="21" t="s">
        <v>106</v>
      </c>
      <c r="D43" s="21" t="s">
        <v>107</v>
      </c>
      <c r="E43" s="11">
        <v>42521</v>
      </c>
      <c r="F43" s="10" t="s">
        <v>133</v>
      </c>
      <c r="G43" s="10" t="s">
        <v>62</v>
      </c>
      <c r="H43" s="10" t="s">
        <v>21</v>
      </c>
      <c r="I43" s="22" t="s">
        <v>29</v>
      </c>
      <c r="J43" s="12">
        <v>1026000</v>
      </c>
      <c r="K43" s="13" t="s">
        <v>29</v>
      </c>
      <c r="L43" s="14" t="s">
        <v>22</v>
      </c>
      <c r="M43" s="13" t="s">
        <v>22</v>
      </c>
      <c r="N43" s="15">
        <v>1</v>
      </c>
      <c r="O43" s="15">
        <v>0</v>
      </c>
      <c r="P43" s="23" t="s">
        <v>113</v>
      </c>
      <c r="Q43" s="17" t="s">
        <v>29</v>
      </c>
    </row>
    <row r="44" spans="1:17" ht="67.5" customHeight="1">
      <c r="A44" s="8">
        <v>37</v>
      </c>
      <c r="B44" s="10" t="s">
        <v>116</v>
      </c>
      <c r="C44" s="21" t="s">
        <v>106</v>
      </c>
      <c r="D44" s="21" t="s">
        <v>107</v>
      </c>
      <c r="E44" s="11">
        <v>42521</v>
      </c>
      <c r="F44" s="10" t="s">
        <v>133</v>
      </c>
      <c r="G44" s="10" t="s">
        <v>62</v>
      </c>
      <c r="H44" s="10" t="s">
        <v>21</v>
      </c>
      <c r="I44" s="22" t="s">
        <v>29</v>
      </c>
      <c r="J44" s="12">
        <v>4860000</v>
      </c>
      <c r="K44" s="13" t="s">
        <v>29</v>
      </c>
      <c r="L44" s="14" t="s">
        <v>22</v>
      </c>
      <c r="M44" s="13" t="s">
        <v>22</v>
      </c>
      <c r="N44" s="15">
        <v>1</v>
      </c>
      <c r="O44" s="15">
        <v>0</v>
      </c>
      <c r="P44" s="23" t="s">
        <v>113</v>
      </c>
      <c r="Q44" s="17" t="s">
        <v>29</v>
      </c>
    </row>
    <row r="45" spans="1:17" ht="67.5" customHeight="1">
      <c r="A45" s="8">
        <v>38</v>
      </c>
      <c r="B45" s="10" t="s">
        <v>117</v>
      </c>
      <c r="C45" s="21" t="s">
        <v>106</v>
      </c>
      <c r="D45" s="21" t="s">
        <v>107</v>
      </c>
      <c r="E45" s="11">
        <v>42521</v>
      </c>
      <c r="F45" s="10" t="s">
        <v>133</v>
      </c>
      <c r="G45" s="10" t="s">
        <v>62</v>
      </c>
      <c r="H45" s="10" t="s">
        <v>21</v>
      </c>
      <c r="I45" s="22" t="s">
        <v>29</v>
      </c>
      <c r="J45" s="12">
        <v>13500000</v>
      </c>
      <c r="K45" s="13" t="s">
        <v>29</v>
      </c>
      <c r="L45" s="14" t="s">
        <v>22</v>
      </c>
      <c r="M45" s="13" t="s">
        <v>22</v>
      </c>
      <c r="N45" s="15">
        <v>1</v>
      </c>
      <c r="O45" s="15">
        <v>0</v>
      </c>
      <c r="P45" s="23" t="s">
        <v>113</v>
      </c>
      <c r="Q45" s="17" t="s">
        <v>29</v>
      </c>
    </row>
    <row r="46" spans="1:17" ht="67.5" customHeight="1">
      <c r="A46" s="8">
        <v>39</v>
      </c>
      <c r="B46" s="10" t="s">
        <v>118</v>
      </c>
      <c r="C46" s="21" t="s">
        <v>106</v>
      </c>
      <c r="D46" s="21" t="s">
        <v>107</v>
      </c>
      <c r="E46" s="11">
        <v>42521</v>
      </c>
      <c r="F46" s="10" t="s">
        <v>133</v>
      </c>
      <c r="G46" s="10" t="s">
        <v>62</v>
      </c>
      <c r="H46" s="10" t="s">
        <v>21</v>
      </c>
      <c r="I46" s="22" t="s">
        <v>29</v>
      </c>
      <c r="J46" s="12">
        <v>12960000</v>
      </c>
      <c r="K46" s="13" t="s">
        <v>29</v>
      </c>
      <c r="L46" s="14" t="s">
        <v>22</v>
      </c>
      <c r="M46" s="13" t="s">
        <v>22</v>
      </c>
      <c r="N46" s="15">
        <v>2</v>
      </c>
      <c r="O46" s="15">
        <v>0</v>
      </c>
      <c r="P46" s="10" t="s">
        <v>29</v>
      </c>
      <c r="Q46" s="17" t="s">
        <v>29</v>
      </c>
    </row>
    <row r="47" spans="1:17" ht="67.5" customHeight="1">
      <c r="A47" s="8">
        <v>40</v>
      </c>
      <c r="B47" s="10" t="s">
        <v>119</v>
      </c>
      <c r="C47" s="21" t="s">
        <v>106</v>
      </c>
      <c r="D47" s="21" t="s">
        <v>107</v>
      </c>
      <c r="E47" s="11">
        <v>42521</v>
      </c>
      <c r="F47" s="10" t="s">
        <v>152</v>
      </c>
      <c r="G47" s="10" t="s">
        <v>120</v>
      </c>
      <c r="H47" s="10" t="s">
        <v>21</v>
      </c>
      <c r="I47" s="22" t="s">
        <v>29</v>
      </c>
      <c r="J47" s="12">
        <v>18036000</v>
      </c>
      <c r="K47" s="13" t="s">
        <v>29</v>
      </c>
      <c r="L47" s="14" t="s">
        <v>22</v>
      </c>
      <c r="M47" s="13" t="s">
        <v>22</v>
      </c>
      <c r="N47" s="15">
        <v>1</v>
      </c>
      <c r="O47" s="15">
        <v>0</v>
      </c>
      <c r="P47" s="23" t="s">
        <v>113</v>
      </c>
      <c r="Q47" s="17" t="s">
        <v>29</v>
      </c>
    </row>
    <row r="48" spans="1:17" ht="67.5" customHeight="1">
      <c r="A48" s="8">
        <v>41</v>
      </c>
      <c r="B48" s="10" t="s">
        <v>121</v>
      </c>
      <c r="C48" s="21" t="s">
        <v>106</v>
      </c>
      <c r="D48" s="21" t="s">
        <v>107</v>
      </c>
      <c r="E48" s="11">
        <v>42521</v>
      </c>
      <c r="F48" s="10" t="s">
        <v>152</v>
      </c>
      <c r="G48" s="10" t="s">
        <v>120</v>
      </c>
      <c r="H48" s="10" t="s">
        <v>21</v>
      </c>
      <c r="I48" s="22" t="s">
        <v>29</v>
      </c>
      <c r="J48" s="12">
        <v>12744000</v>
      </c>
      <c r="K48" s="13" t="s">
        <v>29</v>
      </c>
      <c r="L48" s="14" t="s">
        <v>22</v>
      </c>
      <c r="M48" s="13" t="s">
        <v>22</v>
      </c>
      <c r="N48" s="15">
        <v>1</v>
      </c>
      <c r="O48" s="15">
        <v>0</v>
      </c>
      <c r="P48" s="23" t="s">
        <v>113</v>
      </c>
      <c r="Q48" s="17" t="s">
        <v>29</v>
      </c>
    </row>
    <row r="49" spans="1:17" ht="67.5" customHeight="1">
      <c r="A49" s="8">
        <v>42</v>
      </c>
      <c r="B49" s="10" t="s">
        <v>122</v>
      </c>
      <c r="C49" s="21" t="s">
        <v>106</v>
      </c>
      <c r="D49" s="21" t="s">
        <v>107</v>
      </c>
      <c r="E49" s="11">
        <v>42521</v>
      </c>
      <c r="F49" s="10" t="s">
        <v>133</v>
      </c>
      <c r="G49" s="10" t="s">
        <v>62</v>
      </c>
      <c r="H49" s="10" t="s">
        <v>21</v>
      </c>
      <c r="I49" s="22" t="s">
        <v>29</v>
      </c>
      <c r="J49" s="12">
        <v>17820000</v>
      </c>
      <c r="K49" s="13" t="s">
        <v>29</v>
      </c>
      <c r="L49" s="14" t="s">
        <v>22</v>
      </c>
      <c r="M49" s="13" t="s">
        <v>22</v>
      </c>
      <c r="N49" s="15">
        <v>1</v>
      </c>
      <c r="O49" s="15">
        <v>0</v>
      </c>
      <c r="P49" s="23" t="s">
        <v>113</v>
      </c>
      <c r="Q49" s="17" t="s">
        <v>29</v>
      </c>
    </row>
  </sheetData>
  <sheetProtection/>
  <mergeCells count="21">
    <mergeCell ref="B2:Q2"/>
    <mergeCell ref="N4:N7"/>
    <mergeCell ref="L4:M4"/>
    <mergeCell ref="Q4:Q7"/>
    <mergeCell ref="O5:O7"/>
    <mergeCell ref="A4:A7"/>
    <mergeCell ref="B4:B7"/>
    <mergeCell ref="H4:H7"/>
    <mergeCell ref="L5:L7"/>
    <mergeCell ref="I4:I7"/>
    <mergeCell ref="P4:P7"/>
    <mergeCell ref="G5:G7"/>
    <mergeCell ref="C5:C7"/>
    <mergeCell ref="F5:F7"/>
    <mergeCell ref="J4:J7"/>
    <mergeCell ref="D5:D7"/>
    <mergeCell ref="K4:K7"/>
    <mergeCell ref="F4:G4"/>
    <mergeCell ref="C4:D4"/>
    <mergeCell ref="E4:E7"/>
    <mergeCell ref="M5:M7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O8:O49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49">
      <formula1>1</formula1>
      <formula2>I8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4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8:N49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49">
      <formula1>ROUNDDOWN(J8/I8,3)</formula1>
    </dataValidation>
  </dataValidations>
  <printOptions horizontalCentered="1"/>
  <pageMargins left="0.03937007874015748" right="0" top="0.5118110236220472" bottom="0.1968503937007874" header="0" footer="0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2016-06-10T04:45:06Z</cp:lastPrinted>
  <dcterms:created xsi:type="dcterms:W3CDTF">2005-02-04T02:27:22Z</dcterms:created>
  <dcterms:modified xsi:type="dcterms:W3CDTF">2016-06-28T02:26:08Z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