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競争）" sheetId="1" r:id="rId1"/>
  </sheets>
  <definedNames>
    <definedName name="_xlnm.Print_Area" localSheetId="0">'物役（競争）'!$A$1:$Q$53</definedName>
  </definedNames>
  <calcPr fullCalcOnLoad="1"/>
</workbook>
</file>

<file path=xl/sharedStrings.xml><?xml version="1.0" encoding="utf-8"?>
<sst xmlns="http://schemas.openxmlformats.org/spreadsheetml/2006/main" count="561" uniqueCount="196">
  <si>
    <t>別紙様式４</t>
  </si>
  <si>
    <t>公益法人の場合</t>
  </si>
  <si>
    <t>公益法人の区分</t>
  </si>
  <si>
    <t>国所管、都道府県所管の区分</t>
  </si>
  <si>
    <t>公共調達適正化について（平成18年8月25日付け財計第2017号に基づく競争入札に係る情報の公開（物品役務等）
及び公益法人に対する支出の公表・点検の方針について（平成24年6月1日行政改革本部決定）に基づく情報の公開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</si>
  <si>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</si>
  <si>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</si>
  <si>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</si>
  <si>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</si>
  <si>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</si>
  <si>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</si>
  <si>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</si>
  <si>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</si>
  <si>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</si>
  <si>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</si>
  <si>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</si>
  <si>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</si>
  <si>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</si>
  <si>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</si>
  <si>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</si>
  <si>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</si>
  <si>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一般競争契約</t>
  </si>
  <si>
    <t>-</t>
  </si>
  <si>
    <t>石川森林管理署庁舎清掃等業務
(一式)</t>
  </si>
  <si>
    <t>分任支出負担行為担当官
石川森林管理署長
小林　伸一</t>
  </si>
  <si>
    <t>石川県金沢市朝霧台2-21</t>
  </si>
  <si>
    <t>石川県金沢市横川6-70</t>
  </si>
  <si>
    <t>-</t>
  </si>
  <si>
    <t xml:space="preserve">石川森林管理署電子複写機保守業務
（1台）
</t>
  </si>
  <si>
    <t>石川県金沢市中橋町11-18</t>
  </si>
  <si>
    <t>業務実績</t>
  </si>
  <si>
    <t>単価契約</t>
  </si>
  <si>
    <t>安宅林国有林外松くい虫防除事業及び森林整備事業（保護）
（地上散布172.08ha外）</t>
  </si>
  <si>
    <t>福井県福井市福1-2603</t>
  </si>
  <si>
    <t>平成28年度福井森林管理署庁舎清掃等請負契約
(一式)</t>
  </si>
  <si>
    <t>分任支出負担行為担当官
福井森林管理署長
飯田　裕一</t>
  </si>
  <si>
    <t>福井県福井市
大手2-11-15</t>
  </si>
  <si>
    <t>福井県福井市四ツ井1-18-1</t>
  </si>
  <si>
    <t>平成28年度電子複写機保守業務 
（一台）</t>
  </si>
  <si>
    <t>福井県福井市南四ツ井2-1-4</t>
  </si>
  <si>
    <t>北潟国有林巡視業務委託
(736時間)</t>
  </si>
  <si>
    <t>福井県あわら市波松28-64</t>
  </si>
  <si>
    <t>松原国有林外松くい虫防除事業及び森林整備事業(保護)
（衛生伐29本外）</t>
  </si>
  <si>
    <t>福井県勝山市元町2-6-23</t>
  </si>
  <si>
    <t>平成28年度三重森林管理署庁舎清掃等業務
(一式）</t>
  </si>
  <si>
    <t>分任支出負担行為担当官
三重森林管理署長
春原　武志</t>
  </si>
  <si>
    <t>三重県亀山市本町1-7-13</t>
  </si>
  <si>
    <t>大阪府岸和田市稲葉町1719-1</t>
  </si>
  <si>
    <t>平成28年度三重森林管理署電子複写機保守業務 
（1台）</t>
  </si>
  <si>
    <t>三重県津市栄町1-817</t>
  </si>
  <si>
    <t>悟入谷国有林森林整備事業（間伐） 
（全木伐倒（活用型間伐） 10,560㎥ 外）</t>
  </si>
  <si>
    <t>三重県いなべ市北勢町1-7-13</t>
  </si>
  <si>
    <t>一般競争契約（総合評価）</t>
  </si>
  <si>
    <t>平成28年度滋賀森林管理署庁舎清掃等業務
(一式）</t>
  </si>
  <si>
    <t>分任支出負担行為担当官代理
滋賀森林管理署次長
下崎　博文</t>
  </si>
  <si>
    <t>滋賀県大津市瀬田3-40-18</t>
  </si>
  <si>
    <t>大阪府堺市東区白鷺町1-16-15</t>
  </si>
  <si>
    <t>電子複写機及びカラープリンタ保守業務
（2台）</t>
  </si>
  <si>
    <t>分任支出負担行為担当官
近畿中国森林管理局
京都大阪森林管理事務所長
山﨑　準</t>
  </si>
  <si>
    <t>京都府京都市
上京区西洞院通り下長者町下ル丁子風呂町102</t>
  </si>
  <si>
    <t>京都府京都市伏見区竹田西内畑町19</t>
  </si>
  <si>
    <t>明治の森箕面自然休養林（勝尾寺園地）清掃事業
（一式）</t>
  </si>
  <si>
    <t>大阪府大阪市北区同心2-5-20-202</t>
  </si>
  <si>
    <t>兵庫森林管理署電子複写機保守業務
（1台）</t>
  </si>
  <si>
    <t>分任支出負担行為担当官
兵庫森林管理署長
阿久津　聡</t>
  </si>
  <si>
    <t>兵庫県宍粟市
山崎町今宿100-1</t>
  </si>
  <si>
    <t>大阪府大阪市西区西本町2-3-10</t>
  </si>
  <si>
    <t>単価契約</t>
  </si>
  <si>
    <t>兵庫森林管理署庁舎清掃等業務請負
(一式）</t>
  </si>
  <si>
    <t>岡山県岡山市東区瀬戸町瀬戸164-3丸藤ビル103</t>
  </si>
  <si>
    <t>平成28年度国有林野等巡視ほか委託業務
（2480時間）</t>
  </si>
  <si>
    <t>兵庫県宍粟市波賀町上野190-1</t>
  </si>
  <si>
    <t>ｗｅｂ型地すべり自動観測システム維持管理業務（堂平）
(一式）</t>
  </si>
  <si>
    <t>分任支出負担行為担当官
近畿中国森林管理局
奈良森林管理事務所長
片山　宏文</t>
  </si>
  <si>
    <t>奈良県奈良市
赤膚町1143-20</t>
  </si>
  <si>
    <t>大阪市都島区東野田町1-10-13</t>
  </si>
  <si>
    <t>平成28年度奈良森林管理事務所庁舎清掃等業務
(一式）</t>
  </si>
  <si>
    <t>大阪府岸和田市稲葉町1719-1</t>
  </si>
  <si>
    <t>-</t>
  </si>
  <si>
    <t>平成２８年度電子複写機保守契約
（2台）</t>
  </si>
  <si>
    <t>大阪府大阪市北区梅田3-3-10</t>
  </si>
  <si>
    <t>平成28年度和歌山森林管理署庁舎清掃等業務
(一式）</t>
  </si>
  <si>
    <t>分任支出負担行為担当官
和歌山森林管理署長
井上　康之</t>
  </si>
  <si>
    <t>和歌山県田辺市新庄町2345-1</t>
  </si>
  <si>
    <t>大阪府堺市東区白鷺町1-16-15</t>
  </si>
  <si>
    <t>平成28年度和歌山森林管理署電子複写機保守業務
（2台）</t>
  </si>
  <si>
    <t>和歌山県田辺市宝来町10-11</t>
  </si>
  <si>
    <t>平成28年度鳥取森林管理署庁舎清掃等業務
(一式）</t>
  </si>
  <si>
    <t>分任支出負担行為担当官代理
鳥取森林管理署総括治山整備官　増成　直樹</t>
  </si>
  <si>
    <t>鳥取県鳥取市
東町2-325</t>
  </si>
  <si>
    <t>島根県松江市東朝日町102</t>
  </si>
  <si>
    <t>汐川前国有林松くい虫防除事業
（地上散布8.44ha）</t>
  </si>
  <si>
    <t>分任支出負担行為担当官
鳥取森林管理署長
竹井　正治</t>
  </si>
  <si>
    <t>鳥取県東伯郡北栄町北条島703</t>
  </si>
  <si>
    <t>船上山国有林外森林整備事業（保護）及び官行造林事業
（立木くん蒸304.61ha外）</t>
  </si>
  <si>
    <t>島根県松江市東朝日町87-6</t>
  </si>
  <si>
    <t>平成28年度真山国有林数量調査業務請負
(720m3)</t>
  </si>
  <si>
    <t>大阪府大阪市北区同心2-5-20-202</t>
  </si>
  <si>
    <t>平成28年度庁舎清掃等業務委託
(一式）</t>
  </si>
  <si>
    <t>分任支出負担行為担当官代理
島根森林管理署総括治山整備官　小﨑　博文</t>
  </si>
  <si>
    <t>島根県松江市
内中原町207</t>
  </si>
  <si>
    <t>島根県松江市東朝日町244-1</t>
  </si>
  <si>
    <t>平成28年度電子複写機保守業務
（2台）</t>
  </si>
  <si>
    <t>島根県松江市苧町6</t>
  </si>
  <si>
    <t>平成28年度 岡山森林管理署電子複写機保守業務
（2台）</t>
  </si>
  <si>
    <t>分任支出負担行為担当官代理
岡山森林管理署次長
市野　一明</t>
  </si>
  <si>
    <t>岡山県津山市
小田中228-1</t>
  </si>
  <si>
    <t>岡山県津山市戸島634-19</t>
  </si>
  <si>
    <t>平成28年度岡山森林管理署庁舎清掃等業務委託
(一式）</t>
  </si>
  <si>
    <t>岡山県岡山市南区豊浜町9-24</t>
  </si>
  <si>
    <t>平成28年度広島北部森林管理署庁舎清掃等業務
(一式）</t>
  </si>
  <si>
    <t>分任支出負担行為担当官
広島北部森林管理署長
米田　雅人</t>
  </si>
  <si>
    <t>広島県三次市
十日市中2-5-19</t>
  </si>
  <si>
    <t>広島県三次市十日市東4-3-5</t>
  </si>
  <si>
    <t>平成28年度広島森林管理署庁舎清掃等業務
(一式）</t>
  </si>
  <si>
    <t>分任支出負担行為担当官代理
広島森林管理署次長
森合　功</t>
  </si>
  <si>
    <t>広島県広島市中区吉島東3-2-51</t>
  </si>
  <si>
    <t>広島県広島市中区小町2-20</t>
  </si>
  <si>
    <t>平成28年度広島森林管理署電子複写機保守業務
（2台）</t>
  </si>
  <si>
    <t>広島県広島市中区八丁堀3-33</t>
  </si>
  <si>
    <t>平成28年度山口森林管理事務所庁舎清掃等業務
(一式）</t>
  </si>
  <si>
    <t>分任支出負担行為担当官代理
山口森林管理事務所調整官　田中　佳晴</t>
  </si>
  <si>
    <t>山口県山口市野田35-1</t>
  </si>
  <si>
    <t>山口県山口市湯田温泉6-6-23</t>
  </si>
  <si>
    <t>滑山国有林製品生産事業及び森林整備事業（伐採系・造林）
（全木伐倒（保護伐）2,096㎥外）</t>
  </si>
  <si>
    <t>分任支出負担行為担当官
山口森林管理事務所長
佐竹　敏郎</t>
  </si>
  <si>
    <t>山口県岩国市横山2-7-6</t>
  </si>
  <si>
    <t>一般競争契約（総合評価）</t>
  </si>
  <si>
    <t>平成27年度官庁会計事務データ通信システム（アダムス）端末機等への入出力等及びこれらに付随する業務
(3,645時間（延べ486日）)</t>
  </si>
  <si>
    <t>支出負担行為担当官
近畿中国森林管理局長
馬場　一洋</t>
  </si>
  <si>
    <t>大阪府大阪市北区天満橋1-8-75</t>
  </si>
  <si>
    <t>東京都新宿区西新宿7-3-4</t>
  </si>
  <si>
    <t>業務実績</t>
  </si>
  <si>
    <t>近畿中国森林管理局庁舎警備業務
(一式）</t>
  </si>
  <si>
    <t>大阪府大阪狭山市池之原3-1017-2</t>
  </si>
  <si>
    <t>近畿中国森林管理局庁舎清掃等業務
(一式）</t>
  </si>
  <si>
    <t>平成28年度電子複写機保守業務
(5台)</t>
  </si>
  <si>
    <t>大阪府大阪市中央区本町橋1-5</t>
  </si>
  <si>
    <t>平成28年度電子複写機保守業務
(4台)</t>
  </si>
  <si>
    <t>大阪府大阪市中央区瓦町3-6-5</t>
  </si>
  <si>
    <t>平成28年度電子複写機保守業務
(1台)</t>
  </si>
  <si>
    <t>岡山県岡山市北区今4-14-26</t>
  </si>
  <si>
    <t>平成28年度証拠書類外の照合・編集・製本作業
(一式)</t>
  </si>
  <si>
    <t>大阪府大阪市北区同心2-13-4</t>
  </si>
  <si>
    <t>平成２８年度国有林林道等安全管理業務
(一式)</t>
  </si>
  <si>
    <t>一般社団法人 林道安全協会近畿中国支所</t>
  </si>
  <si>
    <t>大阪府大阪市中央区谷町6-4-8　新空堀ビル309</t>
  </si>
  <si>
    <t>平成28年度森林技術・支線ｾﾝﾀｰ庁舎清掃等業務
(一式)</t>
  </si>
  <si>
    <t>平成28年度 研修宿泊施設利用契約
（一式）</t>
  </si>
  <si>
    <t>大阪府大阪市都島区中野町5-12-30</t>
  </si>
  <si>
    <t>施設の所在地</t>
  </si>
  <si>
    <t>平成２８年度木材（製品等）の価格動向調査業務委託
(一式)</t>
  </si>
  <si>
    <t>東京都江東区冬木23-4</t>
  </si>
  <si>
    <t>ヘリコプター運航業務 
（一式）</t>
  </si>
  <si>
    <t>大阪府八尾市空港2-12</t>
  </si>
  <si>
    <t>株式会社　ビー・エム北陸
法人番号4220001005435</t>
  </si>
  <si>
    <t>富士ゼロックス北陸 株式会社
法人番号6220001006373</t>
  </si>
  <si>
    <t>株式会社 ミカド開発
法人番号6210001003751</t>
  </si>
  <si>
    <t>株式会社 オネスト
法人番号9210001009515</t>
  </si>
  <si>
    <t>福井キャノン事務機 株式会社
法人番号7210001002901</t>
  </si>
  <si>
    <t>北潟の森協議会</t>
  </si>
  <si>
    <t>奥越林業 株式会社
法人番号1210001010190</t>
  </si>
  <si>
    <t>有限会社 フォワード
法人番号4120102024393</t>
  </si>
  <si>
    <t>富士ゼロックス三重 株式会社
法人番号2190001001084</t>
  </si>
  <si>
    <t>佐藤林業</t>
  </si>
  <si>
    <t>株式会社 ハヤシハウジング
法人番号6120101005806</t>
  </si>
  <si>
    <t>株式会社 三井田商事
法人番号5130001015772</t>
  </si>
  <si>
    <t>株式会社あすなろ大阪支社</t>
  </si>
  <si>
    <t>コニカミノルタビジネスソリューションズ 株式会社 官公庁事業部近畿官公庁営業部</t>
  </si>
  <si>
    <t>株式会社 ヘラクレス
法人番号9260001018833</t>
  </si>
  <si>
    <t>株式会社 松本工務店
法人番号8140001039173</t>
  </si>
  <si>
    <t>国土防災技術 株式会社　大阪支店</t>
  </si>
  <si>
    <t>キャノンマーケティングジャパン株式会社大阪支店</t>
  </si>
  <si>
    <t>リコージャパン 株式会社　関西事業本部　和歌山支社　和歌山営業部</t>
  </si>
  <si>
    <t>ビューテック中国 株式会社 山陰支店</t>
  </si>
  <si>
    <t>西日本産商 株式会社
法人番号7270001005188</t>
  </si>
  <si>
    <t>大和林業 株式会社
法人番号2280001000440</t>
  </si>
  <si>
    <t>株式会社 あすなろ大阪支社</t>
  </si>
  <si>
    <t>株式会社 山陰管財
法人番号3270001003658</t>
  </si>
  <si>
    <t>株式会社 松文オフテック
法人番号4280001000736</t>
  </si>
  <si>
    <t>株式会社 誠商社
法人番号2260001020226</t>
  </si>
  <si>
    <t>株式会社 オークスコーポレーション
法人番号1260001008585</t>
  </si>
  <si>
    <t>有限会社 クリーンハイム
法人番号7240002030758</t>
  </si>
  <si>
    <t>ビューテック中国 株式会社
法人番号1240001015724</t>
  </si>
  <si>
    <t>リコージャパン 株式会社 中国事業本部広島支社</t>
  </si>
  <si>
    <t>株式会社 新栄ビルサービス
法人番号5250001000300</t>
  </si>
  <si>
    <t>吉川林産興業 株式会社
法人番号9250001011293</t>
  </si>
  <si>
    <t>株式会社 エントリー
法人番号4011101059994</t>
  </si>
  <si>
    <t>近畿ビルテクノ 株式会社
法人番号1120101026518</t>
  </si>
  <si>
    <t>リコージャパン 株式会社 関西MA事業部官公庁・文教営業部</t>
  </si>
  <si>
    <t>富士ゼロックス 株式会社大阪営業所</t>
  </si>
  <si>
    <t>富士ゼロックス 岡山株式会社
法人番号6260001001156</t>
  </si>
  <si>
    <t>一般財団法人 日本森林林業振興会大阪支部</t>
  </si>
  <si>
    <t>千林建物 株式会社
法人番号2120001000638</t>
  </si>
  <si>
    <t>株式会社 日刊木材新聞社
法人番号5010601019565</t>
  </si>
  <si>
    <t>朝日航洋 株式会社西日本航空支社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</si>
</sst>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0.000%"/>
    <numFmt numFmtId="180" formatCode="#,##0_ ;[Red]\-#,##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8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0" borderId="12" xfId="63" applyFont="1" applyFill="1" applyBorder="1" applyAlignment="1">
      <alignment vertical="center" wrapText="1"/>
      <protection/>
    </xf>
    <xf numFmtId="178" fontId="0" fillId="0" borderId="12" xfId="63" applyNumberFormat="1" applyFont="1" applyFill="1" applyBorder="1" applyAlignment="1">
      <alignment horizontal="center" vertical="center" shrinkToFit="1"/>
      <protection/>
    </xf>
    <xf numFmtId="0" fontId="0" fillId="33" borderId="12" xfId="63" applyFont="1" applyFill="1" applyBorder="1" applyAlignment="1">
      <alignment horizontal="left" vertical="center" wrapText="1"/>
      <protection/>
    </xf>
    <xf numFmtId="0" fontId="44" fillId="0" borderId="12" xfId="63" applyFont="1" applyFill="1" applyBorder="1" applyAlignment="1">
      <alignment vertical="center" wrapText="1"/>
      <protection/>
    </xf>
    <xf numFmtId="0" fontId="44" fillId="33" borderId="12" xfId="63" applyFont="1" applyFill="1" applyBorder="1" applyAlignment="1">
      <alignment horizontal="left" vertical="center" wrapText="1"/>
      <protection/>
    </xf>
    <xf numFmtId="38" fontId="44" fillId="0" borderId="12" xfId="63" applyNumberFormat="1" applyFont="1" applyFill="1" applyBorder="1" applyAlignment="1">
      <alignment horizontal="center" vertical="center" wrapText="1"/>
      <protection/>
    </xf>
    <xf numFmtId="180" fontId="44" fillId="0" borderId="12" xfId="63" applyNumberFormat="1" applyFont="1" applyFill="1" applyBorder="1" applyAlignment="1">
      <alignment horizontal="right" vertical="center" shrinkToFit="1"/>
      <protection/>
    </xf>
    <xf numFmtId="177" fontId="44" fillId="0" borderId="12" xfId="63" applyNumberFormat="1" applyFont="1" applyFill="1" applyBorder="1" applyAlignment="1">
      <alignment horizontal="center" vertical="center" wrapText="1"/>
      <protection/>
    </xf>
    <xf numFmtId="179" fontId="44" fillId="0" borderId="12" xfId="63" applyNumberFormat="1" applyFont="1" applyFill="1" applyBorder="1" applyAlignment="1">
      <alignment horizontal="center" vertical="center" wrapText="1"/>
      <protection/>
    </xf>
    <xf numFmtId="3" fontId="44" fillId="0" borderId="12" xfId="63" applyNumberFormat="1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center" vertical="center" shrinkToFit="1"/>
      <protection/>
    </xf>
    <xf numFmtId="38" fontId="44" fillId="0" borderId="12" xfId="63" applyNumberFormat="1" applyFont="1" applyFill="1" applyBorder="1" applyAlignment="1">
      <alignment horizontal="right" vertical="center" wrapText="1"/>
      <protection/>
    </xf>
    <xf numFmtId="49" fontId="25" fillId="34" borderId="12" xfId="0" applyNumberFormat="1" applyFont="1" applyFill="1" applyBorder="1" applyAlignment="1">
      <alignment horizontal="left" vertical="center" wrapText="1"/>
    </xf>
    <xf numFmtId="180" fontId="44" fillId="33" borderId="12" xfId="63" applyNumberFormat="1" applyFont="1" applyFill="1" applyBorder="1" applyAlignment="1">
      <alignment horizontal="right" vertical="center" shrinkToFit="1"/>
      <protection/>
    </xf>
    <xf numFmtId="0" fontId="44" fillId="0" borderId="12" xfId="63" applyFont="1" applyFill="1" applyBorder="1" applyAlignment="1">
      <alignment horizontal="center" vertical="center"/>
      <protection/>
    </xf>
    <xf numFmtId="0" fontId="0" fillId="33" borderId="12" xfId="63" applyFont="1" applyFill="1" applyBorder="1" applyAlignment="1">
      <alignment vertical="center" wrapText="1"/>
      <protection/>
    </xf>
    <xf numFmtId="0" fontId="44" fillId="0" borderId="12" xfId="0" applyFont="1" applyFill="1" applyBorder="1" applyAlignment="1">
      <alignment horizontal="left" vertical="center" wrapText="1"/>
    </xf>
    <xf numFmtId="0" fontId="0" fillId="0" borderId="12" xfId="63" applyFont="1" applyFill="1" applyBorder="1" applyAlignment="1">
      <alignment horizontal="center" vertical="center" shrinkToFit="1"/>
      <protection/>
    </xf>
    <xf numFmtId="0" fontId="0" fillId="0" borderId="12" xfId="63" applyFont="1" applyFill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left" vertical="center"/>
    </xf>
    <xf numFmtId="49" fontId="25" fillId="0" borderId="12" xfId="0" applyNumberFormat="1" applyFont="1" applyFill="1" applyBorder="1" applyAlignment="1">
      <alignment horizontal="left" vertical="center" wrapText="1"/>
    </xf>
    <xf numFmtId="0" fontId="25" fillId="34" borderId="12" xfId="0" applyNumberFormat="1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2" width="24.625" style="0" customWidth="1"/>
    <col min="3" max="3" width="22.625" style="0" customWidth="1"/>
    <col min="4" max="4" width="16.625" style="0" customWidth="1"/>
    <col min="5" max="5" width="14.625" style="0" customWidth="1"/>
    <col min="6" max="6" width="15.625" style="0" customWidth="1"/>
    <col min="7" max="8" width="13.625" style="0" customWidth="1"/>
    <col min="9" max="10" width="12.625" style="0" customWidth="1"/>
    <col min="11" max="11" width="8.625" style="0" customWidth="1"/>
    <col min="12" max="12" width="6.25390625" style="0" customWidth="1"/>
    <col min="13" max="15" width="6.625" style="0" customWidth="1"/>
    <col min="16" max="16" width="9.375" style="0" customWidth="1"/>
    <col min="17" max="17" width="9.625" style="0" customWidth="1"/>
  </cols>
  <sheetData>
    <row r="1" spans="1:17" ht="30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36" t="s">
        <v>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4.25" customHeight="1">
      <c r="A4" s="31"/>
      <c r="B4" s="31" t="s">
        <v>5</v>
      </c>
      <c r="C4" s="34" t="s">
        <v>6</v>
      </c>
      <c r="D4" s="35"/>
      <c r="E4" s="31" t="s">
        <v>7</v>
      </c>
      <c r="F4" s="34" t="s">
        <v>8</v>
      </c>
      <c r="G4" s="35"/>
      <c r="H4" s="31" t="s">
        <v>9</v>
      </c>
      <c r="I4" s="31" t="s">
        <v>10</v>
      </c>
      <c r="J4" s="31" t="s">
        <v>11</v>
      </c>
      <c r="K4" s="37" t="s">
        <v>12</v>
      </c>
      <c r="L4" s="34" t="s">
        <v>1</v>
      </c>
      <c r="M4" s="38"/>
      <c r="N4" s="37" t="s">
        <v>13</v>
      </c>
      <c r="O4" s="4"/>
      <c r="P4" s="31" t="s">
        <v>14</v>
      </c>
      <c r="Q4" s="31" t="s">
        <v>15</v>
      </c>
    </row>
    <row r="5" spans="1:17" ht="45.75" customHeight="1">
      <c r="A5" s="31"/>
      <c r="B5" s="31"/>
      <c r="C5" s="33" t="s">
        <v>16</v>
      </c>
      <c r="D5" s="33" t="s">
        <v>17</v>
      </c>
      <c r="E5" s="31"/>
      <c r="F5" s="33" t="s">
        <v>18</v>
      </c>
      <c r="G5" s="33" t="s">
        <v>19</v>
      </c>
      <c r="H5" s="31"/>
      <c r="I5" s="31"/>
      <c r="J5" s="31"/>
      <c r="K5" s="31"/>
      <c r="L5" s="31" t="s">
        <v>2</v>
      </c>
      <c r="M5" s="31" t="s">
        <v>3</v>
      </c>
      <c r="N5" s="37"/>
      <c r="O5" s="33" t="s">
        <v>20</v>
      </c>
      <c r="P5" s="31"/>
      <c r="Q5" s="31"/>
    </row>
    <row r="6" spans="1:17" ht="44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7"/>
      <c r="O6" s="31"/>
      <c r="P6" s="31"/>
      <c r="Q6" s="31"/>
    </row>
    <row r="7" spans="1:17" ht="59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4"/>
      <c r="O7" s="32"/>
      <c r="P7" s="32"/>
      <c r="Q7" s="32"/>
    </row>
    <row r="8" spans="1:17" ht="75" customHeight="1">
      <c r="A8" s="25">
        <v>1</v>
      </c>
      <c r="B8" s="7" t="s">
        <v>23</v>
      </c>
      <c r="C8" s="5" t="s">
        <v>24</v>
      </c>
      <c r="D8" s="5" t="s">
        <v>25</v>
      </c>
      <c r="E8" s="6">
        <v>42461</v>
      </c>
      <c r="F8" s="8" t="s">
        <v>155</v>
      </c>
      <c r="G8" s="9" t="s">
        <v>26</v>
      </c>
      <c r="H8" s="8" t="s">
        <v>21</v>
      </c>
      <c r="I8" s="10" t="s">
        <v>27</v>
      </c>
      <c r="J8" s="11">
        <v>1231200</v>
      </c>
      <c r="K8" s="12" t="s">
        <v>27</v>
      </c>
      <c r="L8" s="13" t="s">
        <v>22</v>
      </c>
      <c r="M8" s="12" t="s">
        <v>22</v>
      </c>
      <c r="N8" s="14">
        <v>4</v>
      </c>
      <c r="O8" s="14">
        <v>0</v>
      </c>
      <c r="P8" s="15" t="s">
        <v>27</v>
      </c>
      <c r="Q8" s="15" t="s">
        <v>27</v>
      </c>
    </row>
    <row r="9" spans="1:17" ht="75" customHeight="1">
      <c r="A9" s="25">
        <v>2</v>
      </c>
      <c r="B9" s="7" t="s">
        <v>28</v>
      </c>
      <c r="C9" s="5" t="s">
        <v>24</v>
      </c>
      <c r="D9" s="5" t="s">
        <v>25</v>
      </c>
      <c r="E9" s="6">
        <v>42461</v>
      </c>
      <c r="F9" s="8" t="s">
        <v>156</v>
      </c>
      <c r="G9" s="9" t="s">
        <v>29</v>
      </c>
      <c r="H9" s="8" t="s">
        <v>21</v>
      </c>
      <c r="I9" s="10" t="s">
        <v>27</v>
      </c>
      <c r="J9" s="11">
        <v>562464</v>
      </c>
      <c r="K9" s="12" t="s">
        <v>27</v>
      </c>
      <c r="L9" s="13" t="s">
        <v>22</v>
      </c>
      <c r="M9" s="12" t="s">
        <v>22</v>
      </c>
      <c r="N9" s="14">
        <v>1</v>
      </c>
      <c r="O9" s="14">
        <v>0</v>
      </c>
      <c r="P9" s="16" t="s">
        <v>30</v>
      </c>
      <c r="Q9" s="16" t="s">
        <v>31</v>
      </c>
    </row>
    <row r="10" spans="1:17" ht="75" customHeight="1">
      <c r="A10" s="25">
        <v>3</v>
      </c>
      <c r="B10" s="18" t="s">
        <v>32</v>
      </c>
      <c r="C10" s="5" t="s">
        <v>24</v>
      </c>
      <c r="D10" s="5" t="s">
        <v>25</v>
      </c>
      <c r="E10" s="6">
        <v>42480</v>
      </c>
      <c r="F10" s="8" t="s">
        <v>157</v>
      </c>
      <c r="G10" s="18" t="s">
        <v>33</v>
      </c>
      <c r="H10" s="8" t="s">
        <v>21</v>
      </c>
      <c r="I10" s="11">
        <v>26119800</v>
      </c>
      <c r="J10" s="11">
        <v>21060000</v>
      </c>
      <c r="K10" s="12">
        <f>ROUNDDOWN(J10/I10,3)</f>
        <v>0.806</v>
      </c>
      <c r="L10" s="13" t="s">
        <v>22</v>
      </c>
      <c r="M10" s="12" t="s">
        <v>22</v>
      </c>
      <c r="N10" s="14">
        <v>2</v>
      </c>
      <c r="O10" s="14">
        <v>0</v>
      </c>
      <c r="P10" s="15" t="s">
        <v>27</v>
      </c>
      <c r="Q10" s="15" t="s">
        <v>27</v>
      </c>
    </row>
    <row r="11" spans="1:17" ht="75" customHeight="1">
      <c r="A11" s="25">
        <v>4</v>
      </c>
      <c r="B11" s="7" t="s">
        <v>34</v>
      </c>
      <c r="C11" s="5" t="s">
        <v>35</v>
      </c>
      <c r="D11" s="5" t="s">
        <v>36</v>
      </c>
      <c r="E11" s="6">
        <v>42461</v>
      </c>
      <c r="F11" s="8" t="s">
        <v>158</v>
      </c>
      <c r="G11" s="18" t="s">
        <v>37</v>
      </c>
      <c r="H11" s="8" t="s">
        <v>21</v>
      </c>
      <c r="I11" s="10" t="s">
        <v>27</v>
      </c>
      <c r="J11" s="11">
        <v>1350000</v>
      </c>
      <c r="K11" s="12" t="s">
        <v>27</v>
      </c>
      <c r="L11" s="13" t="s">
        <v>22</v>
      </c>
      <c r="M11" s="12" t="s">
        <v>22</v>
      </c>
      <c r="N11" s="14">
        <v>4</v>
      </c>
      <c r="O11" s="14">
        <v>0</v>
      </c>
      <c r="P11" s="15" t="s">
        <v>27</v>
      </c>
      <c r="Q11" s="15" t="s">
        <v>27</v>
      </c>
    </row>
    <row r="12" spans="1:17" ht="75" customHeight="1">
      <c r="A12" s="25">
        <v>5</v>
      </c>
      <c r="B12" s="7" t="s">
        <v>38</v>
      </c>
      <c r="C12" s="5" t="s">
        <v>35</v>
      </c>
      <c r="D12" s="5" t="s">
        <v>36</v>
      </c>
      <c r="E12" s="6">
        <v>42461</v>
      </c>
      <c r="F12" s="8" t="s">
        <v>159</v>
      </c>
      <c r="G12" s="18" t="s">
        <v>39</v>
      </c>
      <c r="H12" s="8" t="s">
        <v>21</v>
      </c>
      <c r="I12" s="10" t="s">
        <v>27</v>
      </c>
      <c r="J12" s="11">
        <v>597456</v>
      </c>
      <c r="K12" s="12" t="s">
        <v>27</v>
      </c>
      <c r="L12" s="13" t="s">
        <v>22</v>
      </c>
      <c r="M12" s="12" t="s">
        <v>22</v>
      </c>
      <c r="N12" s="14">
        <v>1</v>
      </c>
      <c r="O12" s="14">
        <v>0</v>
      </c>
      <c r="P12" s="16" t="s">
        <v>30</v>
      </c>
      <c r="Q12" s="16" t="s">
        <v>31</v>
      </c>
    </row>
    <row r="13" spans="1:17" ht="75" customHeight="1">
      <c r="A13" s="25">
        <v>6</v>
      </c>
      <c r="B13" s="7" t="s">
        <v>40</v>
      </c>
      <c r="C13" s="5" t="s">
        <v>35</v>
      </c>
      <c r="D13" s="5" t="s">
        <v>36</v>
      </c>
      <c r="E13" s="6">
        <v>42481</v>
      </c>
      <c r="F13" s="27" t="s">
        <v>160</v>
      </c>
      <c r="G13" s="18" t="s">
        <v>41</v>
      </c>
      <c r="H13" s="8" t="s">
        <v>21</v>
      </c>
      <c r="I13" s="10" t="s">
        <v>27</v>
      </c>
      <c r="J13" s="11">
        <v>874368</v>
      </c>
      <c r="K13" s="12" t="s">
        <v>27</v>
      </c>
      <c r="L13" s="13" t="s">
        <v>22</v>
      </c>
      <c r="M13" s="12" t="s">
        <v>22</v>
      </c>
      <c r="N13" s="14">
        <v>1</v>
      </c>
      <c r="O13" s="14">
        <v>0</v>
      </c>
      <c r="P13" s="16" t="s">
        <v>30</v>
      </c>
      <c r="Q13" s="16" t="s">
        <v>31</v>
      </c>
    </row>
    <row r="14" spans="1:17" ht="75" customHeight="1">
      <c r="A14" s="25">
        <v>7</v>
      </c>
      <c r="B14" s="7" t="s">
        <v>42</v>
      </c>
      <c r="C14" s="5" t="s">
        <v>35</v>
      </c>
      <c r="D14" s="5" t="s">
        <v>36</v>
      </c>
      <c r="E14" s="6">
        <v>42482</v>
      </c>
      <c r="F14" s="8" t="s">
        <v>161</v>
      </c>
      <c r="G14" s="18" t="s">
        <v>43</v>
      </c>
      <c r="H14" s="8" t="s">
        <v>21</v>
      </c>
      <c r="I14" s="11">
        <v>8482320</v>
      </c>
      <c r="J14" s="11">
        <v>7776000</v>
      </c>
      <c r="K14" s="12">
        <f>ROUNDDOWN(J14/I14,3)</f>
        <v>0.916</v>
      </c>
      <c r="L14" s="13" t="s">
        <v>22</v>
      </c>
      <c r="M14" s="12" t="s">
        <v>22</v>
      </c>
      <c r="N14" s="14">
        <v>2</v>
      </c>
      <c r="O14" s="14">
        <v>0</v>
      </c>
      <c r="P14" s="15" t="s">
        <v>27</v>
      </c>
      <c r="Q14" s="15" t="s">
        <v>27</v>
      </c>
    </row>
    <row r="15" spans="1:17" ht="75" customHeight="1">
      <c r="A15" s="25">
        <v>8</v>
      </c>
      <c r="B15" s="7" t="s">
        <v>44</v>
      </c>
      <c r="C15" s="21" t="s">
        <v>45</v>
      </c>
      <c r="D15" s="7" t="s">
        <v>46</v>
      </c>
      <c r="E15" s="6">
        <v>42461</v>
      </c>
      <c r="F15" s="8" t="s">
        <v>162</v>
      </c>
      <c r="G15" s="18" t="s">
        <v>47</v>
      </c>
      <c r="H15" s="8" t="s">
        <v>21</v>
      </c>
      <c r="I15" s="17" t="s">
        <v>27</v>
      </c>
      <c r="J15" s="11">
        <v>901368</v>
      </c>
      <c r="K15" s="12" t="s">
        <v>27</v>
      </c>
      <c r="L15" s="13" t="s">
        <v>22</v>
      </c>
      <c r="M15" s="12" t="s">
        <v>22</v>
      </c>
      <c r="N15" s="14">
        <v>2</v>
      </c>
      <c r="O15" s="14">
        <v>0</v>
      </c>
      <c r="P15" s="15" t="s">
        <v>27</v>
      </c>
      <c r="Q15" s="15" t="s">
        <v>27</v>
      </c>
    </row>
    <row r="16" spans="1:17" ht="75" customHeight="1">
      <c r="A16" s="25">
        <v>9</v>
      </c>
      <c r="B16" s="7" t="s">
        <v>48</v>
      </c>
      <c r="C16" s="21" t="s">
        <v>45</v>
      </c>
      <c r="D16" s="7" t="s">
        <v>46</v>
      </c>
      <c r="E16" s="6">
        <v>42461</v>
      </c>
      <c r="F16" s="8" t="s">
        <v>163</v>
      </c>
      <c r="G16" s="18" t="s">
        <v>49</v>
      </c>
      <c r="H16" s="8" t="s">
        <v>21</v>
      </c>
      <c r="I16" s="17" t="s">
        <v>27</v>
      </c>
      <c r="J16" s="11">
        <v>1900493</v>
      </c>
      <c r="K16" s="12" t="s">
        <v>27</v>
      </c>
      <c r="L16" s="13" t="s">
        <v>22</v>
      </c>
      <c r="M16" s="12" t="s">
        <v>22</v>
      </c>
      <c r="N16" s="14">
        <v>1</v>
      </c>
      <c r="O16" s="14">
        <v>0</v>
      </c>
      <c r="P16" s="16" t="s">
        <v>30</v>
      </c>
      <c r="Q16" s="16" t="s">
        <v>31</v>
      </c>
    </row>
    <row r="17" spans="1:17" ht="75" customHeight="1">
      <c r="A17" s="25">
        <v>10</v>
      </c>
      <c r="B17" s="7" t="s">
        <v>50</v>
      </c>
      <c r="C17" s="21" t="s">
        <v>45</v>
      </c>
      <c r="D17" s="7" t="s">
        <v>46</v>
      </c>
      <c r="E17" s="6">
        <v>42488</v>
      </c>
      <c r="F17" s="8" t="s">
        <v>164</v>
      </c>
      <c r="G17" s="18" t="s">
        <v>51</v>
      </c>
      <c r="H17" s="8" t="s">
        <v>52</v>
      </c>
      <c r="I17" s="11">
        <v>52910771</v>
      </c>
      <c r="J17" s="19">
        <v>41126400</v>
      </c>
      <c r="K17" s="12">
        <f>ROUNDDOWN(J17/I17,3)</f>
        <v>0.777</v>
      </c>
      <c r="L17" s="13" t="s">
        <v>22</v>
      </c>
      <c r="M17" s="12" t="s">
        <v>22</v>
      </c>
      <c r="N17" s="14">
        <v>3</v>
      </c>
      <c r="O17" s="14">
        <v>0</v>
      </c>
      <c r="P17" s="20" t="s">
        <v>27</v>
      </c>
      <c r="Q17" s="20" t="s">
        <v>27</v>
      </c>
    </row>
    <row r="18" spans="1:17" ht="75" customHeight="1">
      <c r="A18" s="25">
        <v>11</v>
      </c>
      <c r="B18" s="7" t="s">
        <v>53</v>
      </c>
      <c r="C18" s="5" t="s">
        <v>54</v>
      </c>
      <c r="D18" s="5" t="s">
        <v>55</v>
      </c>
      <c r="E18" s="6">
        <v>42461</v>
      </c>
      <c r="F18" s="8" t="s">
        <v>165</v>
      </c>
      <c r="G18" s="9" t="s">
        <v>56</v>
      </c>
      <c r="H18" s="8" t="s">
        <v>21</v>
      </c>
      <c r="I18" s="10" t="s">
        <v>27</v>
      </c>
      <c r="J18" s="11">
        <v>615600</v>
      </c>
      <c r="K18" s="12" t="s">
        <v>27</v>
      </c>
      <c r="L18" s="13" t="s">
        <v>22</v>
      </c>
      <c r="M18" s="12" t="s">
        <v>22</v>
      </c>
      <c r="N18" s="14">
        <v>1</v>
      </c>
      <c r="O18" s="14">
        <v>0</v>
      </c>
      <c r="P18" s="16" t="s">
        <v>30</v>
      </c>
      <c r="Q18" s="20" t="s">
        <v>27</v>
      </c>
    </row>
    <row r="19" spans="1:17" ht="75" customHeight="1">
      <c r="A19" s="25">
        <v>12</v>
      </c>
      <c r="B19" s="28" t="s">
        <v>57</v>
      </c>
      <c r="C19" s="21" t="s">
        <v>58</v>
      </c>
      <c r="D19" s="21" t="s">
        <v>59</v>
      </c>
      <c r="E19" s="6">
        <v>42461</v>
      </c>
      <c r="F19" s="8" t="s">
        <v>166</v>
      </c>
      <c r="G19" s="18" t="s">
        <v>60</v>
      </c>
      <c r="H19" s="8" t="s">
        <v>21</v>
      </c>
      <c r="I19" s="10" t="s">
        <v>27</v>
      </c>
      <c r="J19" s="11">
        <v>1721088</v>
      </c>
      <c r="K19" s="12" t="s">
        <v>27</v>
      </c>
      <c r="L19" s="13" t="s">
        <v>22</v>
      </c>
      <c r="M19" s="12" t="s">
        <v>22</v>
      </c>
      <c r="N19" s="14">
        <v>1</v>
      </c>
      <c r="O19" s="14">
        <v>0</v>
      </c>
      <c r="P19" s="8" t="s">
        <v>30</v>
      </c>
      <c r="Q19" s="8" t="s">
        <v>31</v>
      </c>
    </row>
    <row r="20" spans="1:17" ht="75" customHeight="1">
      <c r="A20" s="25">
        <v>13</v>
      </c>
      <c r="B20" s="18" t="s">
        <v>61</v>
      </c>
      <c r="C20" s="21" t="s">
        <v>58</v>
      </c>
      <c r="D20" s="21" t="s">
        <v>59</v>
      </c>
      <c r="E20" s="6">
        <v>42487</v>
      </c>
      <c r="F20" s="28" t="s">
        <v>167</v>
      </c>
      <c r="G20" s="18" t="s">
        <v>62</v>
      </c>
      <c r="H20" s="8" t="s">
        <v>21</v>
      </c>
      <c r="I20" s="10" t="s">
        <v>27</v>
      </c>
      <c r="J20" s="11">
        <v>933120</v>
      </c>
      <c r="K20" s="12" t="s">
        <v>27</v>
      </c>
      <c r="L20" s="13" t="s">
        <v>22</v>
      </c>
      <c r="M20" s="12" t="s">
        <v>22</v>
      </c>
      <c r="N20" s="14">
        <v>1</v>
      </c>
      <c r="O20" s="14">
        <v>0</v>
      </c>
      <c r="P20" s="16" t="s">
        <v>30</v>
      </c>
      <c r="Q20" s="20" t="s">
        <v>27</v>
      </c>
    </row>
    <row r="21" spans="1:17" ht="75" customHeight="1">
      <c r="A21" s="25">
        <v>14</v>
      </c>
      <c r="B21" s="18" t="s">
        <v>63</v>
      </c>
      <c r="C21" s="5" t="s">
        <v>64</v>
      </c>
      <c r="D21" s="5" t="s">
        <v>65</v>
      </c>
      <c r="E21" s="6">
        <v>42461</v>
      </c>
      <c r="F21" s="8" t="s">
        <v>168</v>
      </c>
      <c r="G21" s="18" t="s">
        <v>66</v>
      </c>
      <c r="H21" s="8" t="s">
        <v>21</v>
      </c>
      <c r="I21" s="10" t="s">
        <v>27</v>
      </c>
      <c r="J21" s="11">
        <v>613072</v>
      </c>
      <c r="K21" s="12" t="s">
        <v>27</v>
      </c>
      <c r="L21" s="13" t="s">
        <v>22</v>
      </c>
      <c r="M21" s="12" t="s">
        <v>22</v>
      </c>
      <c r="N21" s="14">
        <v>1</v>
      </c>
      <c r="O21" s="14">
        <v>0</v>
      </c>
      <c r="P21" s="8" t="s">
        <v>30</v>
      </c>
      <c r="Q21" s="8" t="s">
        <v>67</v>
      </c>
    </row>
    <row r="22" spans="1:17" ht="75" customHeight="1">
      <c r="A22" s="25">
        <v>15</v>
      </c>
      <c r="B22" s="7" t="s">
        <v>68</v>
      </c>
      <c r="C22" s="5" t="s">
        <v>64</v>
      </c>
      <c r="D22" s="5" t="s">
        <v>65</v>
      </c>
      <c r="E22" s="6">
        <v>42461</v>
      </c>
      <c r="F22" s="8" t="s">
        <v>169</v>
      </c>
      <c r="G22" s="9" t="s">
        <v>69</v>
      </c>
      <c r="H22" s="8" t="s">
        <v>21</v>
      </c>
      <c r="I22" s="10" t="s">
        <v>27</v>
      </c>
      <c r="J22" s="11">
        <v>859680</v>
      </c>
      <c r="K22" s="12" t="s">
        <v>27</v>
      </c>
      <c r="L22" s="13" t="s">
        <v>22</v>
      </c>
      <c r="M22" s="12" t="s">
        <v>22</v>
      </c>
      <c r="N22" s="14">
        <v>3</v>
      </c>
      <c r="O22" s="14">
        <v>0</v>
      </c>
      <c r="P22" s="15" t="s">
        <v>27</v>
      </c>
      <c r="Q22" s="15" t="s">
        <v>27</v>
      </c>
    </row>
    <row r="23" spans="1:17" ht="75" customHeight="1">
      <c r="A23" s="25">
        <v>16</v>
      </c>
      <c r="B23" s="7" t="s">
        <v>70</v>
      </c>
      <c r="C23" s="5" t="s">
        <v>64</v>
      </c>
      <c r="D23" s="5" t="s">
        <v>65</v>
      </c>
      <c r="E23" s="6">
        <v>42479</v>
      </c>
      <c r="F23" s="8" t="s">
        <v>170</v>
      </c>
      <c r="G23" s="18" t="s">
        <v>71</v>
      </c>
      <c r="H23" s="8" t="s">
        <v>21</v>
      </c>
      <c r="I23" s="10" t="s">
        <v>27</v>
      </c>
      <c r="J23" s="11">
        <v>6294240</v>
      </c>
      <c r="K23" s="12" t="s">
        <v>27</v>
      </c>
      <c r="L23" s="13" t="s">
        <v>22</v>
      </c>
      <c r="M23" s="12" t="s">
        <v>22</v>
      </c>
      <c r="N23" s="14">
        <v>2</v>
      </c>
      <c r="O23" s="14">
        <v>0</v>
      </c>
      <c r="P23" s="8" t="s">
        <v>27</v>
      </c>
      <c r="Q23" s="8" t="s">
        <v>31</v>
      </c>
    </row>
    <row r="24" spans="1:17" ht="75" customHeight="1">
      <c r="A24" s="25">
        <v>17</v>
      </c>
      <c r="B24" s="18" t="s">
        <v>72</v>
      </c>
      <c r="C24" s="5" t="s">
        <v>73</v>
      </c>
      <c r="D24" s="5" t="s">
        <v>74</v>
      </c>
      <c r="E24" s="6">
        <v>42461</v>
      </c>
      <c r="F24" s="8" t="s">
        <v>171</v>
      </c>
      <c r="G24" s="18" t="s">
        <v>75</v>
      </c>
      <c r="H24" s="8" t="s">
        <v>21</v>
      </c>
      <c r="I24" s="10" t="s">
        <v>27</v>
      </c>
      <c r="J24" s="11">
        <v>2467800</v>
      </c>
      <c r="K24" s="12" t="s">
        <v>27</v>
      </c>
      <c r="L24" s="13" t="s">
        <v>22</v>
      </c>
      <c r="M24" s="12" t="s">
        <v>22</v>
      </c>
      <c r="N24" s="14">
        <v>1</v>
      </c>
      <c r="O24" s="14">
        <v>0</v>
      </c>
      <c r="P24" s="16" t="s">
        <v>30</v>
      </c>
      <c r="Q24" s="15" t="s">
        <v>27</v>
      </c>
    </row>
    <row r="25" spans="1:17" ht="75" customHeight="1">
      <c r="A25" s="25">
        <v>18</v>
      </c>
      <c r="B25" s="7" t="s">
        <v>76</v>
      </c>
      <c r="C25" s="5" t="s">
        <v>73</v>
      </c>
      <c r="D25" s="5" t="s">
        <v>74</v>
      </c>
      <c r="E25" s="6">
        <v>42461</v>
      </c>
      <c r="F25" s="8" t="s">
        <v>162</v>
      </c>
      <c r="G25" s="9" t="s">
        <v>77</v>
      </c>
      <c r="H25" s="8" t="s">
        <v>21</v>
      </c>
      <c r="I25" s="10" t="s">
        <v>27</v>
      </c>
      <c r="J25" s="11">
        <v>673920</v>
      </c>
      <c r="K25" s="12" t="s">
        <v>27</v>
      </c>
      <c r="L25" s="13" t="s">
        <v>22</v>
      </c>
      <c r="M25" s="12" t="s">
        <v>22</v>
      </c>
      <c r="N25" s="14">
        <v>2</v>
      </c>
      <c r="O25" s="14">
        <v>0</v>
      </c>
      <c r="P25" s="15" t="s">
        <v>78</v>
      </c>
      <c r="Q25" s="15" t="s">
        <v>27</v>
      </c>
    </row>
    <row r="26" spans="1:17" ht="75" customHeight="1">
      <c r="A26" s="25">
        <v>19</v>
      </c>
      <c r="B26" s="8" t="s">
        <v>79</v>
      </c>
      <c r="C26" s="5" t="s">
        <v>73</v>
      </c>
      <c r="D26" s="5" t="s">
        <v>74</v>
      </c>
      <c r="E26" s="6">
        <v>42461</v>
      </c>
      <c r="F26" s="8" t="s">
        <v>172</v>
      </c>
      <c r="G26" s="9" t="s">
        <v>80</v>
      </c>
      <c r="H26" s="8" t="s">
        <v>21</v>
      </c>
      <c r="I26" s="10" t="s">
        <v>27</v>
      </c>
      <c r="J26" s="11">
        <v>570000</v>
      </c>
      <c r="K26" s="12" t="s">
        <v>27</v>
      </c>
      <c r="L26" s="13" t="s">
        <v>22</v>
      </c>
      <c r="M26" s="12" t="s">
        <v>22</v>
      </c>
      <c r="N26" s="14">
        <v>1</v>
      </c>
      <c r="O26" s="14">
        <v>0</v>
      </c>
      <c r="P26" s="16" t="s">
        <v>30</v>
      </c>
      <c r="Q26" s="16" t="s">
        <v>67</v>
      </c>
    </row>
    <row r="27" spans="1:17" ht="75" customHeight="1">
      <c r="A27" s="25">
        <v>20</v>
      </c>
      <c r="B27" s="7" t="s">
        <v>81</v>
      </c>
      <c r="C27" s="5" t="s">
        <v>82</v>
      </c>
      <c r="D27" s="5" t="s">
        <v>83</v>
      </c>
      <c r="E27" s="6">
        <v>42461</v>
      </c>
      <c r="F27" s="8" t="s">
        <v>165</v>
      </c>
      <c r="G27" s="18" t="s">
        <v>84</v>
      </c>
      <c r="H27" s="8" t="s">
        <v>21</v>
      </c>
      <c r="I27" s="10" t="s">
        <v>27</v>
      </c>
      <c r="J27" s="11">
        <v>842400</v>
      </c>
      <c r="K27" s="12" t="s">
        <v>27</v>
      </c>
      <c r="L27" s="13" t="s">
        <v>22</v>
      </c>
      <c r="M27" s="12" t="s">
        <v>22</v>
      </c>
      <c r="N27" s="14">
        <v>3</v>
      </c>
      <c r="O27" s="14">
        <v>0</v>
      </c>
      <c r="P27" s="16" t="s">
        <v>27</v>
      </c>
      <c r="Q27" s="16" t="s">
        <v>27</v>
      </c>
    </row>
    <row r="28" spans="1:17" ht="75" customHeight="1">
      <c r="A28" s="25">
        <v>21</v>
      </c>
      <c r="B28" s="7" t="s">
        <v>85</v>
      </c>
      <c r="C28" s="5" t="s">
        <v>82</v>
      </c>
      <c r="D28" s="5" t="s">
        <v>83</v>
      </c>
      <c r="E28" s="6">
        <v>42461</v>
      </c>
      <c r="F28" s="8" t="s">
        <v>173</v>
      </c>
      <c r="G28" s="8" t="s">
        <v>86</v>
      </c>
      <c r="H28" s="8" t="s">
        <v>21</v>
      </c>
      <c r="I28" s="10" t="s">
        <v>27</v>
      </c>
      <c r="J28" s="11">
        <v>955848</v>
      </c>
      <c r="K28" s="12" t="s">
        <v>27</v>
      </c>
      <c r="L28" s="13" t="s">
        <v>22</v>
      </c>
      <c r="M28" s="12" t="s">
        <v>22</v>
      </c>
      <c r="N28" s="14">
        <v>1</v>
      </c>
      <c r="O28" s="14">
        <v>0</v>
      </c>
      <c r="P28" s="16" t="s">
        <v>30</v>
      </c>
      <c r="Q28" s="16" t="s">
        <v>67</v>
      </c>
    </row>
    <row r="29" spans="1:17" ht="75" customHeight="1">
      <c r="A29" s="25">
        <v>22</v>
      </c>
      <c r="B29" s="7" t="s">
        <v>87</v>
      </c>
      <c r="C29" s="5" t="s">
        <v>88</v>
      </c>
      <c r="D29" s="5" t="s">
        <v>89</v>
      </c>
      <c r="E29" s="6">
        <v>42461</v>
      </c>
      <c r="F29" s="8" t="s">
        <v>174</v>
      </c>
      <c r="G29" s="18" t="s">
        <v>90</v>
      </c>
      <c r="H29" s="8" t="s">
        <v>21</v>
      </c>
      <c r="I29" s="10" t="s">
        <v>27</v>
      </c>
      <c r="J29" s="11">
        <v>1234440</v>
      </c>
      <c r="K29" s="12" t="s">
        <v>27</v>
      </c>
      <c r="L29" s="13" t="s">
        <v>22</v>
      </c>
      <c r="M29" s="12" t="s">
        <v>22</v>
      </c>
      <c r="N29" s="14">
        <v>6</v>
      </c>
      <c r="O29" s="14">
        <v>0</v>
      </c>
      <c r="P29" s="20" t="s">
        <v>27</v>
      </c>
      <c r="Q29" s="20" t="s">
        <v>27</v>
      </c>
    </row>
    <row r="30" spans="1:17" ht="75" customHeight="1">
      <c r="A30" s="25">
        <v>23</v>
      </c>
      <c r="B30" s="18" t="s">
        <v>91</v>
      </c>
      <c r="C30" s="5" t="s">
        <v>92</v>
      </c>
      <c r="D30" s="5" t="s">
        <v>89</v>
      </c>
      <c r="E30" s="6">
        <v>42478</v>
      </c>
      <c r="F30" s="8" t="s">
        <v>175</v>
      </c>
      <c r="G30" s="18" t="s">
        <v>93</v>
      </c>
      <c r="H30" s="8" t="s">
        <v>21</v>
      </c>
      <c r="I30" s="11">
        <v>1495800</v>
      </c>
      <c r="J30" s="11">
        <v>1155600</v>
      </c>
      <c r="K30" s="12">
        <f>ROUNDDOWN(J30/I30,3)</f>
        <v>0.772</v>
      </c>
      <c r="L30" s="13" t="s">
        <v>22</v>
      </c>
      <c r="M30" s="12" t="s">
        <v>22</v>
      </c>
      <c r="N30" s="14">
        <v>2</v>
      </c>
      <c r="O30" s="14">
        <v>0</v>
      </c>
      <c r="P30" s="20" t="s">
        <v>27</v>
      </c>
      <c r="Q30" s="20" t="s">
        <v>27</v>
      </c>
    </row>
    <row r="31" spans="1:17" ht="75" customHeight="1">
      <c r="A31" s="25">
        <v>24</v>
      </c>
      <c r="B31" s="18" t="s">
        <v>94</v>
      </c>
      <c r="C31" s="5" t="s">
        <v>92</v>
      </c>
      <c r="D31" s="5" t="s">
        <v>89</v>
      </c>
      <c r="E31" s="6">
        <v>42478</v>
      </c>
      <c r="F31" s="8" t="s">
        <v>176</v>
      </c>
      <c r="G31" s="18" t="s">
        <v>95</v>
      </c>
      <c r="H31" s="8" t="s">
        <v>21</v>
      </c>
      <c r="I31" s="11">
        <v>3695760</v>
      </c>
      <c r="J31" s="11">
        <v>2084400</v>
      </c>
      <c r="K31" s="12">
        <f>ROUNDDOWN(J31/I31,3)</f>
        <v>0.563</v>
      </c>
      <c r="L31" s="13" t="s">
        <v>22</v>
      </c>
      <c r="M31" s="12" t="s">
        <v>22</v>
      </c>
      <c r="N31" s="14">
        <v>3</v>
      </c>
      <c r="O31" s="14">
        <v>0</v>
      </c>
      <c r="P31" s="20" t="s">
        <v>27</v>
      </c>
      <c r="Q31" s="20" t="s">
        <v>27</v>
      </c>
    </row>
    <row r="32" spans="1:17" ht="75" customHeight="1">
      <c r="A32" s="25">
        <v>25</v>
      </c>
      <c r="B32" s="18" t="s">
        <v>96</v>
      </c>
      <c r="C32" s="5" t="s">
        <v>92</v>
      </c>
      <c r="D32" s="5" t="s">
        <v>89</v>
      </c>
      <c r="E32" s="6">
        <v>42486</v>
      </c>
      <c r="F32" s="8" t="s">
        <v>177</v>
      </c>
      <c r="G32" s="18" t="s">
        <v>97</v>
      </c>
      <c r="H32" s="8" t="s">
        <v>21</v>
      </c>
      <c r="I32" s="10" t="s">
        <v>27</v>
      </c>
      <c r="J32" s="11">
        <v>699840</v>
      </c>
      <c r="K32" s="12" t="s">
        <v>27</v>
      </c>
      <c r="L32" s="13" t="s">
        <v>22</v>
      </c>
      <c r="M32" s="12" t="s">
        <v>22</v>
      </c>
      <c r="N32" s="14">
        <v>2</v>
      </c>
      <c r="O32" s="14">
        <v>0</v>
      </c>
      <c r="P32" s="15" t="s">
        <v>27</v>
      </c>
      <c r="Q32" s="16" t="s">
        <v>67</v>
      </c>
    </row>
    <row r="33" spans="1:17" ht="75" customHeight="1">
      <c r="A33" s="25">
        <v>26</v>
      </c>
      <c r="B33" s="18" t="s">
        <v>98</v>
      </c>
      <c r="C33" s="5" t="s">
        <v>99</v>
      </c>
      <c r="D33" s="5" t="s">
        <v>100</v>
      </c>
      <c r="E33" s="6">
        <v>42461</v>
      </c>
      <c r="F33" s="8" t="s">
        <v>178</v>
      </c>
      <c r="G33" s="18" t="s">
        <v>101</v>
      </c>
      <c r="H33" s="8" t="s">
        <v>21</v>
      </c>
      <c r="I33" s="10" t="s">
        <v>27</v>
      </c>
      <c r="J33" s="11">
        <v>907200</v>
      </c>
      <c r="K33" s="12" t="s">
        <v>27</v>
      </c>
      <c r="L33" s="13" t="s">
        <v>22</v>
      </c>
      <c r="M33" s="12" t="s">
        <v>22</v>
      </c>
      <c r="N33" s="14">
        <v>5</v>
      </c>
      <c r="O33" s="14">
        <v>0</v>
      </c>
      <c r="P33" s="15" t="s">
        <v>27</v>
      </c>
      <c r="Q33" s="16" t="s">
        <v>27</v>
      </c>
    </row>
    <row r="34" spans="1:17" ht="75" customHeight="1">
      <c r="A34" s="25">
        <v>27</v>
      </c>
      <c r="B34" s="18" t="s">
        <v>102</v>
      </c>
      <c r="C34" s="5" t="s">
        <v>99</v>
      </c>
      <c r="D34" s="5" t="s">
        <v>100</v>
      </c>
      <c r="E34" s="6">
        <v>42461</v>
      </c>
      <c r="F34" s="8" t="s">
        <v>179</v>
      </c>
      <c r="G34" s="18" t="s">
        <v>103</v>
      </c>
      <c r="H34" s="8" t="s">
        <v>21</v>
      </c>
      <c r="I34" s="10" t="s">
        <v>27</v>
      </c>
      <c r="J34" s="11">
        <v>873600</v>
      </c>
      <c r="K34" s="12" t="s">
        <v>27</v>
      </c>
      <c r="L34" s="13" t="s">
        <v>22</v>
      </c>
      <c r="M34" s="12" t="s">
        <v>22</v>
      </c>
      <c r="N34" s="14">
        <v>1</v>
      </c>
      <c r="O34" s="14">
        <v>0</v>
      </c>
      <c r="P34" s="16" t="s">
        <v>30</v>
      </c>
      <c r="Q34" s="16" t="s">
        <v>67</v>
      </c>
    </row>
    <row r="35" spans="1:17" ht="75" customHeight="1">
      <c r="A35" s="25">
        <v>28</v>
      </c>
      <c r="B35" s="8" t="s">
        <v>104</v>
      </c>
      <c r="C35" s="8" t="s">
        <v>105</v>
      </c>
      <c r="D35" s="8" t="s">
        <v>106</v>
      </c>
      <c r="E35" s="6">
        <v>42461</v>
      </c>
      <c r="F35" s="8" t="s">
        <v>180</v>
      </c>
      <c r="G35" s="18" t="s">
        <v>107</v>
      </c>
      <c r="H35" s="8" t="s">
        <v>21</v>
      </c>
      <c r="I35" s="10" t="s">
        <v>27</v>
      </c>
      <c r="J35" s="11">
        <v>1925208</v>
      </c>
      <c r="K35" s="12" t="s">
        <v>27</v>
      </c>
      <c r="L35" s="13" t="s">
        <v>22</v>
      </c>
      <c r="M35" s="12" t="s">
        <v>22</v>
      </c>
      <c r="N35" s="14">
        <v>1</v>
      </c>
      <c r="O35" s="14">
        <v>0</v>
      </c>
      <c r="P35" s="16" t="s">
        <v>30</v>
      </c>
      <c r="Q35" s="16" t="s">
        <v>67</v>
      </c>
    </row>
    <row r="36" spans="1:17" ht="75" customHeight="1">
      <c r="A36" s="25">
        <v>29</v>
      </c>
      <c r="B36" s="7" t="s">
        <v>108</v>
      </c>
      <c r="C36" s="8" t="s">
        <v>105</v>
      </c>
      <c r="D36" s="8" t="s">
        <v>106</v>
      </c>
      <c r="E36" s="6">
        <v>42461</v>
      </c>
      <c r="F36" s="8" t="s">
        <v>181</v>
      </c>
      <c r="G36" s="29" t="s">
        <v>109</v>
      </c>
      <c r="H36" s="8" t="s">
        <v>21</v>
      </c>
      <c r="I36" s="10" t="s">
        <v>27</v>
      </c>
      <c r="J36" s="11">
        <v>756864</v>
      </c>
      <c r="K36" s="12" t="s">
        <v>27</v>
      </c>
      <c r="L36" s="13" t="s">
        <v>22</v>
      </c>
      <c r="M36" s="12" t="s">
        <v>22</v>
      </c>
      <c r="N36" s="14">
        <v>2</v>
      </c>
      <c r="O36" s="14">
        <v>0</v>
      </c>
      <c r="P36" s="16" t="s">
        <v>27</v>
      </c>
      <c r="Q36" s="16" t="s">
        <v>27</v>
      </c>
    </row>
    <row r="37" spans="1:17" ht="75" customHeight="1">
      <c r="A37" s="25">
        <v>30</v>
      </c>
      <c r="B37" s="7" t="s">
        <v>110</v>
      </c>
      <c r="C37" s="5" t="s">
        <v>111</v>
      </c>
      <c r="D37" s="5" t="s">
        <v>112</v>
      </c>
      <c r="E37" s="6">
        <v>42461</v>
      </c>
      <c r="F37" s="8" t="s">
        <v>182</v>
      </c>
      <c r="G37" s="18" t="s">
        <v>113</v>
      </c>
      <c r="H37" s="8" t="s">
        <v>21</v>
      </c>
      <c r="I37" s="10" t="s">
        <v>27</v>
      </c>
      <c r="J37" s="11">
        <v>1512000</v>
      </c>
      <c r="K37" s="12" t="s">
        <v>27</v>
      </c>
      <c r="L37" s="13" t="s">
        <v>22</v>
      </c>
      <c r="M37" s="12" t="s">
        <v>22</v>
      </c>
      <c r="N37" s="14">
        <v>1</v>
      </c>
      <c r="O37" s="14">
        <v>0</v>
      </c>
      <c r="P37" s="16" t="s">
        <v>30</v>
      </c>
      <c r="Q37" s="16" t="s">
        <v>27</v>
      </c>
    </row>
    <row r="38" spans="1:17" ht="75" customHeight="1">
      <c r="A38" s="25">
        <v>31</v>
      </c>
      <c r="B38" s="7" t="s">
        <v>114</v>
      </c>
      <c r="C38" s="5" t="s">
        <v>115</v>
      </c>
      <c r="D38" s="5" t="s">
        <v>116</v>
      </c>
      <c r="E38" s="6">
        <v>42461</v>
      </c>
      <c r="F38" s="8" t="s">
        <v>183</v>
      </c>
      <c r="G38" s="18" t="s">
        <v>117</v>
      </c>
      <c r="H38" s="8" t="s">
        <v>21</v>
      </c>
      <c r="I38" s="10" t="s">
        <v>27</v>
      </c>
      <c r="J38" s="11">
        <v>794880</v>
      </c>
      <c r="K38" s="12" t="s">
        <v>27</v>
      </c>
      <c r="L38" s="13" t="s">
        <v>22</v>
      </c>
      <c r="M38" s="12" t="s">
        <v>22</v>
      </c>
      <c r="N38" s="14">
        <v>2</v>
      </c>
      <c r="O38" s="14">
        <v>0</v>
      </c>
      <c r="P38" s="16" t="s">
        <v>27</v>
      </c>
      <c r="Q38" s="16" t="s">
        <v>27</v>
      </c>
    </row>
    <row r="39" spans="1:17" ht="75" customHeight="1">
      <c r="A39" s="25">
        <v>32</v>
      </c>
      <c r="B39" s="7" t="s">
        <v>118</v>
      </c>
      <c r="C39" s="5" t="s">
        <v>115</v>
      </c>
      <c r="D39" s="5" t="s">
        <v>116</v>
      </c>
      <c r="E39" s="6">
        <v>42461</v>
      </c>
      <c r="F39" s="8" t="s">
        <v>184</v>
      </c>
      <c r="G39" s="28" t="s">
        <v>119</v>
      </c>
      <c r="H39" s="8" t="s">
        <v>21</v>
      </c>
      <c r="I39" s="10" t="s">
        <v>27</v>
      </c>
      <c r="J39" s="11">
        <v>1496880</v>
      </c>
      <c r="K39" s="12" t="s">
        <v>27</v>
      </c>
      <c r="L39" s="13" t="s">
        <v>22</v>
      </c>
      <c r="M39" s="12" t="s">
        <v>22</v>
      </c>
      <c r="N39" s="14">
        <v>6</v>
      </c>
      <c r="O39" s="14">
        <v>0</v>
      </c>
      <c r="P39" s="16" t="s">
        <v>27</v>
      </c>
      <c r="Q39" s="16" t="s">
        <v>67</v>
      </c>
    </row>
    <row r="40" spans="1:17" ht="75" customHeight="1">
      <c r="A40" s="25">
        <v>33</v>
      </c>
      <c r="B40" s="7" t="s">
        <v>120</v>
      </c>
      <c r="C40" s="5" t="s">
        <v>121</v>
      </c>
      <c r="D40" s="5" t="s">
        <v>122</v>
      </c>
      <c r="E40" s="6">
        <v>42461</v>
      </c>
      <c r="F40" s="8" t="s">
        <v>185</v>
      </c>
      <c r="G40" s="18" t="s">
        <v>123</v>
      </c>
      <c r="H40" s="8" t="s">
        <v>21</v>
      </c>
      <c r="I40" s="10" t="s">
        <v>27</v>
      </c>
      <c r="J40" s="11">
        <v>1344600</v>
      </c>
      <c r="K40" s="12" t="s">
        <v>27</v>
      </c>
      <c r="L40" s="13" t="s">
        <v>22</v>
      </c>
      <c r="M40" s="12" t="s">
        <v>22</v>
      </c>
      <c r="N40" s="14">
        <v>4</v>
      </c>
      <c r="O40" s="14">
        <v>0</v>
      </c>
      <c r="P40" s="16" t="s">
        <v>27</v>
      </c>
      <c r="Q40" s="16" t="s">
        <v>27</v>
      </c>
    </row>
    <row r="41" spans="1:17" ht="75" customHeight="1">
      <c r="A41" s="25">
        <v>34</v>
      </c>
      <c r="B41" s="7" t="s">
        <v>124</v>
      </c>
      <c r="C41" s="5" t="s">
        <v>125</v>
      </c>
      <c r="D41" s="5" t="s">
        <v>122</v>
      </c>
      <c r="E41" s="6">
        <v>42487</v>
      </c>
      <c r="F41" s="8" t="s">
        <v>186</v>
      </c>
      <c r="G41" s="18" t="s">
        <v>126</v>
      </c>
      <c r="H41" s="22" t="s">
        <v>127</v>
      </c>
      <c r="I41" s="11">
        <v>48368772</v>
      </c>
      <c r="J41" s="11">
        <v>47466000</v>
      </c>
      <c r="K41" s="12">
        <f>ROUNDDOWN(J41/I41,3)</f>
        <v>0.981</v>
      </c>
      <c r="L41" s="13" t="s">
        <v>22</v>
      </c>
      <c r="M41" s="12" t="s">
        <v>22</v>
      </c>
      <c r="N41" s="14">
        <v>2</v>
      </c>
      <c r="O41" s="14">
        <v>0</v>
      </c>
      <c r="P41" s="16" t="s">
        <v>27</v>
      </c>
      <c r="Q41" s="16" t="s">
        <v>27</v>
      </c>
    </row>
    <row r="42" spans="1:17" ht="79.5" customHeight="1">
      <c r="A42" s="25">
        <v>35</v>
      </c>
      <c r="B42" s="8" t="s">
        <v>128</v>
      </c>
      <c r="C42" s="5" t="s">
        <v>129</v>
      </c>
      <c r="D42" s="5" t="s">
        <v>130</v>
      </c>
      <c r="E42" s="6">
        <v>42461</v>
      </c>
      <c r="F42" s="8" t="s">
        <v>187</v>
      </c>
      <c r="G42" s="5" t="s">
        <v>131</v>
      </c>
      <c r="H42" s="8" t="s">
        <v>21</v>
      </c>
      <c r="I42" s="10" t="s">
        <v>27</v>
      </c>
      <c r="J42" s="11">
        <v>5432508</v>
      </c>
      <c r="K42" s="12" t="s">
        <v>27</v>
      </c>
      <c r="L42" s="13" t="s">
        <v>22</v>
      </c>
      <c r="M42" s="12" t="s">
        <v>22</v>
      </c>
      <c r="N42" s="14">
        <v>1</v>
      </c>
      <c r="O42" s="14">
        <v>0</v>
      </c>
      <c r="P42" s="23" t="s">
        <v>132</v>
      </c>
      <c r="Q42" s="23" t="s">
        <v>67</v>
      </c>
    </row>
    <row r="43" spans="1:17" ht="75.75" customHeight="1">
      <c r="A43" s="25">
        <v>36</v>
      </c>
      <c r="B43" s="18" t="s">
        <v>133</v>
      </c>
      <c r="C43" s="5" t="s">
        <v>129</v>
      </c>
      <c r="D43" s="5" t="s">
        <v>130</v>
      </c>
      <c r="E43" s="6">
        <v>42461</v>
      </c>
      <c r="F43" s="8" t="s">
        <v>188</v>
      </c>
      <c r="G43" s="18" t="s">
        <v>134</v>
      </c>
      <c r="H43" s="8" t="s">
        <v>21</v>
      </c>
      <c r="I43" s="10" t="s">
        <v>27</v>
      </c>
      <c r="J43" s="11">
        <v>6321240</v>
      </c>
      <c r="K43" s="12" t="s">
        <v>27</v>
      </c>
      <c r="L43" s="13" t="s">
        <v>22</v>
      </c>
      <c r="M43" s="12" t="s">
        <v>22</v>
      </c>
      <c r="N43" s="14">
        <v>3</v>
      </c>
      <c r="O43" s="14">
        <v>0</v>
      </c>
      <c r="P43" s="16" t="s">
        <v>27</v>
      </c>
      <c r="Q43" s="16" t="s">
        <v>27</v>
      </c>
    </row>
    <row r="44" spans="1:17" ht="75.75" customHeight="1">
      <c r="A44" s="25">
        <v>37</v>
      </c>
      <c r="B44" s="18" t="s">
        <v>135</v>
      </c>
      <c r="C44" s="5" t="s">
        <v>129</v>
      </c>
      <c r="D44" s="5" t="s">
        <v>130</v>
      </c>
      <c r="E44" s="6">
        <v>42461</v>
      </c>
      <c r="F44" s="8" t="s">
        <v>165</v>
      </c>
      <c r="G44" s="18" t="s">
        <v>84</v>
      </c>
      <c r="H44" s="8" t="s">
        <v>21</v>
      </c>
      <c r="I44" s="10" t="s">
        <v>27</v>
      </c>
      <c r="J44" s="11">
        <v>2473200</v>
      </c>
      <c r="K44" s="12" t="s">
        <v>27</v>
      </c>
      <c r="L44" s="13" t="s">
        <v>22</v>
      </c>
      <c r="M44" s="12" t="s">
        <v>22</v>
      </c>
      <c r="N44" s="14">
        <v>4</v>
      </c>
      <c r="O44" s="14">
        <v>0</v>
      </c>
      <c r="P44" s="16" t="s">
        <v>27</v>
      </c>
      <c r="Q44" s="16" t="s">
        <v>27</v>
      </c>
    </row>
    <row r="45" spans="1:17" ht="75.75" customHeight="1">
      <c r="A45" s="25">
        <v>38</v>
      </c>
      <c r="B45" s="24" t="s">
        <v>136</v>
      </c>
      <c r="C45" s="5" t="s">
        <v>129</v>
      </c>
      <c r="D45" s="5" t="s">
        <v>130</v>
      </c>
      <c r="E45" s="6">
        <v>42461</v>
      </c>
      <c r="F45" s="8" t="s">
        <v>189</v>
      </c>
      <c r="G45" s="9" t="s">
        <v>137</v>
      </c>
      <c r="H45" s="8" t="s">
        <v>21</v>
      </c>
      <c r="I45" s="10" t="s">
        <v>27</v>
      </c>
      <c r="J45" s="11">
        <v>2857420</v>
      </c>
      <c r="K45" s="12" t="s">
        <v>27</v>
      </c>
      <c r="L45" s="13" t="s">
        <v>22</v>
      </c>
      <c r="M45" s="12" t="s">
        <v>22</v>
      </c>
      <c r="N45" s="14">
        <v>1</v>
      </c>
      <c r="O45" s="14">
        <v>0</v>
      </c>
      <c r="P45" s="16" t="s">
        <v>132</v>
      </c>
      <c r="Q45" s="16" t="s">
        <v>67</v>
      </c>
    </row>
    <row r="46" spans="1:17" ht="75.75" customHeight="1">
      <c r="A46" s="25">
        <v>39</v>
      </c>
      <c r="B46" s="24" t="s">
        <v>138</v>
      </c>
      <c r="C46" s="5" t="s">
        <v>129</v>
      </c>
      <c r="D46" s="5" t="s">
        <v>130</v>
      </c>
      <c r="E46" s="6">
        <v>42461</v>
      </c>
      <c r="F46" s="8" t="s">
        <v>190</v>
      </c>
      <c r="G46" s="9" t="s">
        <v>139</v>
      </c>
      <c r="H46" s="8" t="s">
        <v>21</v>
      </c>
      <c r="I46" s="10" t="s">
        <v>27</v>
      </c>
      <c r="J46" s="11">
        <v>4004640</v>
      </c>
      <c r="K46" s="12" t="s">
        <v>27</v>
      </c>
      <c r="L46" s="13" t="s">
        <v>22</v>
      </c>
      <c r="M46" s="12" t="s">
        <v>22</v>
      </c>
      <c r="N46" s="14">
        <v>1</v>
      </c>
      <c r="O46" s="14">
        <v>0</v>
      </c>
      <c r="P46" s="16" t="s">
        <v>132</v>
      </c>
      <c r="Q46" s="16" t="s">
        <v>67</v>
      </c>
    </row>
    <row r="47" spans="1:17" ht="75.75" customHeight="1">
      <c r="A47" s="25">
        <v>40</v>
      </c>
      <c r="B47" s="24" t="s">
        <v>140</v>
      </c>
      <c r="C47" s="5" t="s">
        <v>129</v>
      </c>
      <c r="D47" s="5" t="s">
        <v>130</v>
      </c>
      <c r="E47" s="6">
        <v>42461</v>
      </c>
      <c r="F47" s="8" t="s">
        <v>191</v>
      </c>
      <c r="G47" s="9" t="s">
        <v>141</v>
      </c>
      <c r="H47" s="8" t="s">
        <v>21</v>
      </c>
      <c r="I47" s="10" t="s">
        <v>27</v>
      </c>
      <c r="J47" s="11">
        <v>479520</v>
      </c>
      <c r="K47" s="12" t="s">
        <v>27</v>
      </c>
      <c r="L47" s="13" t="s">
        <v>22</v>
      </c>
      <c r="M47" s="12" t="s">
        <v>22</v>
      </c>
      <c r="N47" s="14">
        <v>1</v>
      </c>
      <c r="O47" s="14">
        <v>0</v>
      </c>
      <c r="P47" s="16" t="s">
        <v>132</v>
      </c>
      <c r="Q47" s="16" t="s">
        <v>67</v>
      </c>
    </row>
    <row r="48" spans="1:17" ht="75.75" customHeight="1">
      <c r="A48" s="25">
        <v>41</v>
      </c>
      <c r="B48" s="18" t="s">
        <v>142</v>
      </c>
      <c r="C48" s="5" t="s">
        <v>129</v>
      </c>
      <c r="D48" s="5" t="s">
        <v>130</v>
      </c>
      <c r="E48" s="6">
        <v>42461</v>
      </c>
      <c r="F48" s="8" t="s">
        <v>192</v>
      </c>
      <c r="G48" s="9" t="s">
        <v>143</v>
      </c>
      <c r="H48" s="8" t="s">
        <v>21</v>
      </c>
      <c r="I48" s="10" t="s">
        <v>27</v>
      </c>
      <c r="J48" s="11">
        <v>11016000</v>
      </c>
      <c r="K48" s="12" t="s">
        <v>27</v>
      </c>
      <c r="L48" s="13" t="s">
        <v>22</v>
      </c>
      <c r="M48" s="12" t="s">
        <v>22</v>
      </c>
      <c r="N48" s="14">
        <v>1</v>
      </c>
      <c r="O48" s="14">
        <v>0</v>
      </c>
      <c r="P48" s="23" t="s">
        <v>132</v>
      </c>
      <c r="Q48" s="23" t="s">
        <v>67</v>
      </c>
    </row>
    <row r="49" spans="1:17" ht="75.75" customHeight="1">
      <c r="A49" s="25">
        <v>42</v>
      </c>
      <c r="B49" s="18" t="s">
        <v>144</v>
      </c>
      <c r="C49" s="5" t="s">
        <v>129</v>
      </c>
      <c r="D49" s="5" t="s">
        <v>130</v>
      </c>
      <c r="E49" s="6">
        <v>42461</v>
      </c>
      <c r="F49" s="8" t="s">
        <v>145</v>
      </c>
      <c r="G49" s="18" t="s">
        <v>146</v>
      </c>
      <c r="H49" s="8" t="s">
        <v>21</v>
      </c>
      <c r="I49" s="10" t="s">
        <v>27</v>
      </c>
      <c r="J49" s="11">
        <v>3888000</v>
      </c>
      <c r="K49" s="12" t="s">
        <v>27</v>
      </c>
      <c r="L49" s="13" t="s">
        <v>22</v>
      </c>
      <c r="M49" s="12" t="s">
        <v>22</v>
      </c>
      <c r="N49" s="14">
        <v>1</v>
      </c>
      <c r="O49" s="14">
        <v>0</v>
      </c>
      <c r="P49" s="23" t="s">
        <v>132</v>
      </c>
      <c r="Q49" s="16" t="s">
        <v>27</v>
      </c>
    </row>
    <row r="50" spans="1:17" ht="75.75" customHeight="1">
      <c r="A50" s="25">
        <v>43</v>
      </c>
      <c r="B50" s="28" t="s">
        <v>147</v>
      </c>
      <c r="C50" s="5" t="s">
        <v>129</v>
      </c>
      <c r="D50" s="5" t="s">
        <v>130</v>
      </c>
      <c r="E50" s="6">
        <v>42461</v>
      </c>
      <c r="F50" s="8" t="s">
        <v>181</v>
      </c>
      <c r="G50" s="30" t="s">
        <v>109</v>
      </c>
      <c r="H50" s="8" t="s">
        <v>21</v>
      </c>
      <c r="I50" s="10" t="s">
        <v>27</v>
      </c>
      <c r="J50" s="11">
        <v>838512</v>
      </c>
      <c r="K50" s="12" t="s">
        <v>27</v>
      </c>
      <c r="L50" s="13" t="s">
        <v>22</v>
      </c>
      <c r="M50" s="12" t="s">
        <v>22</v>
      </c>
      <c r="N50" s="14">
        <v>2</v>
      </c>
      <c r="O50" s="14">
        <v>0</v>
      </c>
      <c r="P50" s="16" t="s">
        <v>27</v>
      </c>
      <c r="Q50" s="16" t="s">
        <v>27</v>
      </c>
    </row>
    <row r="51" spans="1:17" ht="75.75" customHeight="1">
      <c r="A51" s="25">
        <v>44</v>
      </c>
      <c r="B51" s="18" t="s">
        <v>148</v>
      </c>
      <c r="C51" s="5" t="s">
        <v>129</v>
      </c>
      <c r="D51" s="5" t="s">
        <v>130</v>
      </c>
      <c r="E51" s="6">
        <v>42461</v>
      </c>
      <c r="F51" s="8" t="s">
        <v>193</v>
      </c>
      <c r="G51" s="18" t="s">
        <v>149</v>
      </c>
      <c r="H51" s="8" t="s">
        <v>21</v>
      </c>
      <c r="I51" s="10" t="s">
        <v>22</v>
      </c>
      <c r="J51" s="11">
        <v>7797989</v>
      </c>
      <c r="K51" s="12" t="s">
        <v>22</v>
      </c>
      <c r="L51" s="13" t="s">
        <v>22</v>
      </c>
      <c r="M51" s="12" t="s">
        <v>22</v>
      </c>
      <c r="N51" s="14">
        <v>1</v>
      </c>
      <c r="O51" s="14">
        <v>0</v>
      </c>
      <c r="P51" s="23" t="s">
        <v>150</v>
      </c>
      <c r="Q51" s="16" t="s">
        <v>67</v>
      </c>
    </row>
    <row r="52" spans="1:17" ht="75.75" customHeight="1">
      <c r="A52" s="26">
        <v>45</v>
      </c>
      <c r="B52" s="18" t="s">
        <v>151</v>
      </c>
      <c r="C52" s="5" t="s">
        <v>129</v>
      </c>
      <c r="D52" s="5" t="s">
        <v>130</v>
      </c>
      <c r="E52" s="6">
        <v>42475</v>
      </c>
      <c r="F52" s="8" t="s">
        <v>194</v>
      </c>
      <c r="G52" s="18" t="s">
        <v>152</v>
      </c>
      <c r="H52" s="8" t="s">
        <v>21</v>
      </c>
      <c r="I52" s="10" t="s">
        <v>27</v>
      </c>
      <c r="J52" s="11">
        <v>1555200</v>
      </c>
      <c r="K52" s="12" t="s">
        <v>27</v>
      </c>
      <c r="L52" s="13" t="s">
        <v>22</v>
      </c>
      <c r="M52" s="12" t="s">
        <v>22</v>
      </c>
      <c r="N52" s="14">
        <v>1</v>
      </c>
      <c r="O52" s="14">
        <v>0</v>
      </c>
      <c r="P52" s="23" t="s">
        <v>132</v>
      </c>
      <c r="Q52" s="16" t="s">
        <v>67</v>
      </c>
    </row>
    <row r="53" spans="1:17" ht="75.75" customHeight="1">
      <c r="A53" s="26">
        <v>46</v>
      </c>
      <c r="B53" s="18" t="s">
        <v>153</v>
      </c>
      <c r="C53" s="5" t="s">
        <v>129</v>
      </c>
      <c r="D53" s="5" t="s">
        <v>130</v>
      </c>
      <c r="E53" s="6">
        <v>42488</v>
      </c>
      <c r="F53" s="8" t="s">
        <v>195</v>
      </c>
      <c r="G53" s="18" t="s">
        <v>154</v>
      </c>
      <c r="H53" s="8" t="s">
        <v>21</v>
      </c>
      <c r="I53" s="10" t="s">
        <v>27</v>
      </c>
      <c r="J53" s="11">
        <v>1451520</v>
      </c>
      <c r="K53" s="12" t="s">
        <v>27</v>
      </c>
      <c r="L53" s="13" t="s">
        <v>22</v>
      </c>
      <c r="M53" s="12" t="s">
        <v>22</v>
      </c>
      <c r="N53" s="14">
        <v>3</v>
      </c>
      <c r="O53" s="14">
        <v>0</v>
      </c>
      <c r="P53" s="16" t="s">
        <v>27</v>
      </c>
      <c r="Q53" s="16" t="s">
        <v>67</v>
      </c>
    </row>
  </sheetData>
  <sheetProtection/>
  <mergeCells count="21">
    <mergeCell ref="C5:C7"/>
    <mergeCell ref="F5:F7"/>
    <mergeCell ref="J4:J7"/>
    <mergeCell ref="B2:Q2"/>
    <mergeCell ref="N4:N7"/>
    <mergeCell ref="L4:M4"/>
    <mergeCell ref="Q4:Q7"/>
    <mergeCell ref="O5:O7"/>
    <mergeCell ref="K4:K7"/>
    <mergeCell ref="P4:P7"/>
    <mergeCell ref="C4:D4"/>
    <mergeCell ref="E4:E7"/>
    <mergeCell ref="M5:M7"/>
    <mergeCell ref="A4:A7"/>
    <mergeCell ref="B4:B7"/>
    <mergeCell ref="H4:H7"/>
    <mergeCell ref="L5:L7"/>
    <mergeCell ref="I4:I7"/>
    <mergeCell ref="D5:D7"/>
    <mergeCell ref="G5:G7"/>
    <mergeCell ref="F4:G4"/>
  </mergeCells>
  <dataValidations count="5">
    <dataValidation errorStyle="warning" type="whole" showInputMessage="1" showErrorMessage="1" error="応札者数を超えていませんか？&#10;また、該当法人がいない場合は「0」の入力となっていますか？" sqref="O8:O53">
      <formula1>0</formula1>
      <formula2>N8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53">
      <formula1>1</formula1>
      <formula2>I8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8:K53">
      <formula1>ROUNDDOWN(J8/I8,3)</formula1>
    </dataValidation>
    <dataValidation errorStyle="warning" type="whole" operator="greaterThanOrEqual" showInputMessage="1" showErrorMessage="1" error="１以上の数値が入力されていません！&#10;&#10;" sqref="N8:N53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53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2362204724409449" right="0.1968503937007874" top="0.31496062992125984" bottom="0.1968503937007874" header="0.1968503937007874" footer="0.1968503937007874"/>
  <pageSetup cellComments="asDisplaye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Windows ユーザー</cp:lastModifiedBy>
  <cp:lastPrinted>2016-06-27T04:27:06Z</cp:lastPrinted>
  <dcterms:created xsi:type="dcterms:W3CDTF">2005-02-04T02:27:22Z</dcterms:created>
  <dcterms:modified xsi:type="dcterms:W3CDTF">2016-06-28T02:12:56Z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