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競争）" sheetId="1" r:id="rId1"/>
  </sheets>
  <definedNames>
    <definedName name="_xlnm.Print_Area" localSheetId="0">'物役（競争）'!$A$1:$Q$19</definedName>
  </definedNames>
  <calcPr fullCalcOnLoad="1"/>
</workbook>
</file>

<file path=xl/sharedStrings.xml><?xml version="1.0" encoding="utf-8"?>
<sst xmlns="http://schemas.openxmlformats.org/spreadsheetml/2006/main" count="151" uniqueCount="74">
  <si>
    <t>別紙様式４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</si>
  <si>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</si>
  <si>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</si>
  <si>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</si>
  <si>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公共調達適正化について（平成18年8月25日付け財計第2017号に基づく競争入札に係る情報の公開（物品役務等）
及び公益法人に対する支出の公表・点検の方針について（平成24年6月1日行政改革本部決定）に基づく情報の公開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</si>
  <si>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</si>
  <si>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</si>
  <si>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</si>
  <si>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</si>
  <si>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</si>
  <si>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</si>
  <si>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</si>
  <si>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</si>
  <si>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</si>
  <si>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</si>
  <si>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</si>
  <si>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</si>
  <si>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</si>
  <si>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</si>
  <si>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</si>
  <si>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一般競争契約</t>
  </si>
  <si>
    <t>一般競争契約</t>
  </si>
  <si>
    <t>業務実績、
実務経験者の在籍等</t>
  </si>
  <si>
    <t>一般競争契約（総合評価）</t>
  </si>
  <si>
    <t>-</t>
  </si>
  <si>
    <t>備考</t>
  </si>
  <si>
    <t>平成27年度垂氷国有林大型猛禽類実態調査業務
(一式）</t>
  </si>
  <si>
    <t>分任支出負担行為担当官
石川森林管理署長
小林　伸一</t>
  </si>
  <si>
    <t>石川県金沢市朝霧台2-21</t>
  </si>
  <si>
    <t>有限会社 エー環境研究</t>
  </si>
  <si>
    <t>大阪市中央区本町橋2-23</t>
  </si>
  <si>
    <t>-</t>
  </si>
  <si>
    <t>建設機械借上による西谷国有林ﾈｯﾄﾜｰｸ強化事業(ｽﾄｯｸﾎﾟｲﾝﾄ整備)
(バックホウ　141H外）</t>
  </si>
  <si>
    <t>分任支出負担行為担当官
三重森林管理署長
春原　武志</t>
  </si>
  <si>
    <t>三重県亀山市本町1-7-13</t>
  </si>
  <si>
    <t>株式会社 宇城組</t>
  </si>
  <si>
    <t>三重県熊野市五郷町寺谷746-4</t>
  </si>
  <si>
    <t>建設機械借上による悟入谷国有林ﾈｯﾄﾜｰｸ強化事業(ｽﾄｯｸﾎﾟｲﾝﾄ整備)
(バックホウ　110H外）</t>
  </si>
  <si>
    <t>別府建設 株式会社</t>
  </si>
  <si>
    <t>三重県四日市市小林町3018-10</t>
  </si>
  <si>
    <t>小田国有林森林整備事業（間伐（存置対象を含む））
(全木伐倒(活用型間伐)　2,618m3外)</t>
  </si>
  <si>
    <t>分任支出負担行為担当官
島根森林管理署長
熊野　義助</t>
  </si>
  <si>
    <t>島根県松江市内中原町207</t>
  </si>
  <si>
    <t>有限会社 高田林産</t>
  </si>
  <si>
    <t>広島県安芸高田市甲田町下甲立308-16</t>
  </si>
  <si>
    <t>柿木山国有林森林整備事業（間伐（存置対象を含む））
(全木伐倒(活用型間伐)　2,576m3外)</t>
  </si>
  <si>
    <t>田ノ河内官行造林地外官行造林事業
(保育間伐　22.71ha)</t>
  </si>
  <si>
    <t>分任支出負担行為担当官
岡山森林管理署長
杉野　恵宣</t>
  </si>
  <si>
    <t>岡山県津山市小田中228-1</t>
  </si>
  <si>
    <t>大和林業 株式会社</t>
  </si>
  <si>
    <t>島根県松江市東朝日町87-6</t>
  </si>
  <si>
    <t>芦谷官行造林地官行造林事業
（保育間伐　5.28ha）</t>
  </si>
  <si>
    <t>株式会社 山仕事本舗</t>
  </si>
  <si>
    <t xml:space="preserve">岡山県岡山市中区平井4-24-4 </t>
  </si>
  <si>
    <t>日笠山国有林外製品生産事業及び森林整備事業（間伐・伐採系・造林）
(全木伐倒(皆伐)　3,695m3外)</t>
  </si>
  <si>
    <t>木原造林 株式会社
加茂事業所</t>
  </si>
  <si>
    <t>岡山県津山市加茂町桑原205-1</t>
  </si>
  <si>
    <t>唐松山国有林外森林整備事業（造林）
(地拵　3.95ha外)</t>
  </si>
  <si>
    <t>分任支出負担行為担当官
広島森林管理署長
冨田　幸一</t>
  </si>
  <si>
    <t>広島県広島市中区吉島東3-2-51</t>
  </si>
  <si>
    <t>甲奴郡森林組合</t>
  </si>
  <si>
    <t>広島県府中市上下町上下2809-1</t>
  </si>
  <si>
    <t>川井谷山国有林外森林整備事業（間伐（存置対象を含む）・伐採系）
(全木伐倒(活用型間伐)　7,008m3外)</t>
  </si>
  <si>
    <t>川井谷山事業共同事業体</t>
  </si>
  <si>
    <t>広島県福山市御幸町大字中津原字廿軒屋1690-1</t>
  </si>
  <si>
    <t>物品の購入
(パソコンソフト 87個）</t>
  </si>
  <si>
    <t>支出負担行為担当官
近畿中国森林管理局長
青木　庸三</t>
  </si>
  <si>
    <t>大阪府大阪市北区天満橋1-8-75</t>
  </si>
  <si>
    <t>リコージャパン株式会社 関西事業本部ＭＡ事業部官公庁・文教営業部</t>
  </si>
  <si>
    <t>大阪府大阪市中央区本町橋1-5</t>
  </si>
  <si>
    <t>大亀谷公務員宿舎2号館外境界測量業務及び登記事務
（一式）</t>
  </si>
  <si>
    <t>株式会社 テル測量</t>
  </si>
  <si>
    <t>兵庫県宝塚市大原野字波坂1-64</t>
  </si>
  <si>
    <t>単価
契約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</si>
</sst>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  <numFmt numFmtId="181" formatCode="#,##0_ ;[Red]\-#,##0\ "/>
    <numFmt numFmtId="182" formatCode="0.000%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0" fillId="33" borderId="13" xfId="63" applyFont="1" applyFill="1" applyBorder="1" applyAlignment="1">
      <alignment horizontal="left" vertical="center" wrapText="1"/>
      <protection/>
    </xf>
    <xf numFmtId="0" fontId="0" fillId="33" borderId="13" xfId="63" applyFont="1" applyFill="1" applyBorder="1" applyAlignment="1">
      <alignment vertical="center" wrapText="1"/>
      <protection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33" borderId="16" xfId="63" applyFont="1" applyFill="1" applyBorder="1" applyAlignment="1">
      <alignment vertical="center" wrapText="1"/>
      <protection/>
    </xf>
    <xf numFmtId="49" fontId="23" fillId="33" borderId="17" xfId="0" applyNumberFormat="1" applyFont="1" applyFill="1" applyBorder="1" applyAlignment="1">
      <alignment horizontal="left" vertical="center" wrapText="1"/>
    </xf>
    <xf numFmtId="3" fontId="0" fillId="33" borderId="18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42" fillId="33" borderId="13" xfId="63" applyFont="1" applyFill="1" applyBorder="1" applyAlignment="1">
      <alignment vertical="center" wrapText="1"/>
      <protection/>
    </xf>
    <xf numFmtId="0" fontId="0" fillId="33" borderId="16" xfId="63" applyFont="1" applyFill="1" applyBorder="1" applyAlignment="1">
      <alignment horizontal="left" vertical="center" wrapText="1"/>
      <protection/>
    </xf>
    <xf numFmtId="178" fontId="0" fillId="33" borderId="13" xfId="63" applyNumberFormat="1" applyFont="1" applyFill="1" applyBorder="1" applyAlignment="1" applyProtection="1">
      <alignment horizontal="center" vertical="center" shrinkToFit="1"/>
      <protection locked="0"/>
    </xf>
    <xf numFmtId="179" fontId="0" fillId="33" borderId="18" xfId="0" applyNumberFormat="1" applyFont="1" applyFill="1" applyBorder="1" applyAlignment="1">
      <alignment horizontal="right" vertical="center" shrinkToFit="1"/>
    </xf>
    <xf numFmtId="3" fontId="0" fillId="34" borderId="18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3" xfId="63" applyFont="1" applyFill="1" applyBorder="1" applyAlignment="1">
      <alignment horizontal="left" vertical="center" wrapText="1"/>
      <protection/>
    </xf>
    <xf numFmtId="0" fontId="42" fillId="0" borderId="13" xfId="63" applyFont="1" applyFill="1" applyBorder="1" applyAlignment="1">
      <alignment vertical="center" wrapText="1"/>
      <protection/>
    </xf>
    <xf numFmtId="178" fontId="0" fillId="0" borderId="13" xfId="63" applyNumberFormat="1" applyFont="1" applyFill="1" applyBorder="1" applyAlignment="1" applyProtection="1">
      <alignment horizontal="center" vertical="center" shrinkToFit="1"/>
      <protection locked="0"/>
    </xf>
    <xf numFmtId="49" fontId="23" fillId="34" borderId="17" xfId="0" applyNumberFormat="1" applyFont="1" applyFill="1" applyBorder="1" applyAlignment="1">
      <alignment horizontal="left" vertical="center" wrapText="1"/>
    </xf>
    <xf numFmtId="38" fontId="0" fillId="33" borderId="13" xfId="63" applyNumberFormat="1" applyFont="1" applyFill="1" applyBorder="1" applyAlignment="1">
      <alignment horizontal="center" vertical="center" wrapText="1"/>
      <protection/>
    </xf>
    <xf numFmtId="3" fontId="42" fillId="33" borderId="13" xfId="0" applyNumberFormat="1" applyFont="1" applyFill="1" applyBorder="1" applyAlignment="1">
      <alignment horizontal="center" vertical="center"/>
    </xf>
    <xf numFmtId="178" fontId="0" fillId="33" borderId="13" xfId="0" applyNumberFormat="1" applyFill="1" applyBorder="1" applyAlignment="1">
      <alignment vertical="center" wrapText="1"/>
    </xf>
    <xf numFmtId="179" fontId="0" fillId="0" borderId="19" xfId="0" applyNumberFormat="1" applyFont="1" applyBorder="1" applyAlignment="1" applyProtection="1">
      <alignment horizontal="center" vertical="center" shrinkToFit="1"/>
      <protection locked="0"/>
    </xf>
    <xf numFmtId="179" fontId="42" fillId="33" borderId="18" xfId="0" applyNumberFormat="1" applyFont="1" applyFill="1" applyBorder="1" applyAlignment="1">
      <alignment horizontal="right" vertical="center" shrinkToFit="1"/>
    </xf>
    <xf numFmtId="179" fontId="0" fillId="0" borderId="19" xfId="0" applyNumberFormat="1" applyFont="1" applyBorder="1" applyAlignment="1" applyProtection="1">
      <alignment horizontal="center" vertical="center" wrapText="1"/>
      <protection locked="0"/>
    </xf>
    <xf numFmtId="182" fontId="0" fillId="0" borderId="13" xfId="63" applyNumberFormat="1" applyFont="1" applyFill="1" applyBorder="1" applyAlignment="1">
      <alignment horizontal="center" vertical="center" wrapText="1"/>
      <protection/>
    </xf>
    <xf numFmtId="177" fontId="0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178" fontId="23" fillId="33" borderId="13" xfId="0" applyNumberFormat="1" applyFont="1" applyFill="1" applyBorder="1" applyAlignment="1">
      <alignment vertical="center" wrapText="1"/>
    </xf>
    <xf numFmtId="179" fontId="0" fillId="0" borderId="13" xfId="0" applyNumberFormat="1" applyFont="1" applyBorder="1" applyAlignment="1">
      <alignment horizontal="right" vertical="center" shrinkToFit="1"/>
    </xf>
    <xf numFmtId="177" fontId="0" fillId="0" borderId="13" xfId="63" applyNumberFormat="1" applyFont="1" applyFill="1" applyBorder="1" applyAlignment="1">
      <alignment horizontal="center" vertical="center" wrapText="1"/>
      <protection/>
    </xf>
    <xf numFmtId="179" fontId="0" fillId="0" borderId="13" xfId="0" applyNumberFormat="1" applyFont="1" applyFill="1" applyBorder="1" applyAlignment="1">
      <alignment horizontal="right" vertical="center" shrinkToFit="1"/>
    </xf>
    <xf numFmtId="3" fontId="0" fillId="0" borderId="1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left" vertical="center" wrapText="1"/>
      <protection/>
    </xf>
    <xf numFmtId="179" fontId="0" fillId="0" borderId="18" xfId="0" applyNumberFormat="1" applyFont="1" applyFill="1" applyBorder="1" applyAlignment="1">
      <alignment horizontal="right" vertical="center" shrinkToFit="1"/>
    </xf>
    <xf numFmtId="179" fontId="0" fillId="33" borderId="17" xfId="0" applyNumberFormat="1" applyFont="1" applyFill="1" applyBorder="1" applyAlignment="1">
      <alignment horizontal="right" vertical="center" shrinkToFit="1"/>
    </xf>
    <xf numFmtId="177" fontId="0" fillId="33" borderId="13" xfId="63" applyNumberFormat="1" applyFont="1" applyFill="1" applyBorder="1" applyAlignment="1">
      <alignment horizontal="center" vertical="center" wrapText="1"/>
      <protection/>
    </xf>
    <xf numFmtId="178" fontId="0" fillId="0" borderId="13" xfId="63" applyNumberFormat="1" applyFont="1" applyFill="1" applyBorder="1" applyAlignment="1">
      <alignment vertical="center" shrinkToFit="1"/>
      <protection/>
    </xf>
    <xf numFmtId="49" fontId="42" fillId="33" borderId="20" xfId="0" applyNumberFormat="1" applyFont="1" applyFill="1" applyBorder="1" applyAlignment="1">
      <alignment horizontal="left" vertical="center" wrapText="1"/>
    </xf>
    <xf numFmtId="0" fontId="0" fillId="33" borderId="21" xfId="63" applyFont="1" applyFill="1" applyBorder="1" applyAlignment="1">
      <alignment horizontal="left" vertical="center" wrapText="1"/>
      <protection/>
    </xf>
    <xf numFmtId="0" fontId="0" fillId="33" borderId="22" xfId="63" applyFont="1" applyFill="1" applyBorder="1" applyAlignment="1">
      <alignment horizontal="left" vertical="center" wrapText="1"/>
      <protection/>
    </xf>
    <xf numFmtId="178" fontId="0" fillId="0" borderId="22" xfId="63" applyNumberFormat="1" applyFont="1" applyFill="1" applyBorder="1" applyAlignment="1" applyProtection="1">
      <alignment horizontal="center" vertical="center" shrinkToFit="1"/>
      <protection locked="0"/>
    </xf>
    <xf numFmtId="0" fontId="42" fillId="0" borderId="22" xfId="63" applyFont="1" applyFill="1" applyBorder="1" applyAlignment="1">
      <alignment vertical="center" wrapText="1"/>
      <protection/>
    </xf>
    <xf numFmtId="38" fontId="0" fillId="33" borderId="23" xfId="63" applyNumberFormat="1" applyFont="1" applyFill="1" applyBorder="1" applyAlignment="1">
      <alignment horizontal="center" vertical="center" shrinkToFit="1"/>
      <protection/>
    </xf>
    <xf numFmtId="179" fontId="0" fillId="33" borderId="20" xfId="63" applyNumberFormat="1" applyFont="1" applyFill="1" applyBorder="1" applyAlignment="1">
      <alignment horizontal="right" vertical="center" shrinkToFit="1"/>
      <protection/>
    </xf>
    <xf numFmtId="38" fontId="0" fillId="33" borderId="22" xfId="63" applyNumberFormat="1" applyFont="1" applyFill="1" applyBorder="1" applyAlignment="1">
      <alignment horizontal="center" vertical="center" wrapText="1"/>
      <protection/>
    </xf>
    <xf numFmtId="0" fontId="0" fillId="33" borderId="14" xfId="63" applyFont="1" applyFill="1" applyBorder="1" applyAlignment="1">
      <alignment horizontal="center" vertical="center" wrapText="1"/>
      <protection/>
    </xf>
    <xf numFmtId="3" fontId="0" fillId="34" borderId="23" xfId="0" applyNumberFormat="1" applyFont="1" applyFill="1" applyBorder="1" applyAlignment="1">
      <alignment horizontal="center" vertical="center"/>
    </xf>
    <xf numFmtId="3" fontId="42" fillId="33" borderId="2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8" fontId="0" fillId="33" borderId="13" xfId="63" applyNumberFormat="1" applyFont="1" applyFill="1" applyBorder="1" applyAlignment="1">
      <alignment horizontal="center" vertical="center" shrinkToFit="1"/>
      <protection/>
    </xf>
    <xf numFmtId="179" fontId="0" fillId="0" borderId="13" xfId="50" applyNumberFormat="1" applyFont="1" applyBorder="1" applyAlignment="1">
      <alignment horizontal="right" vertical="center" shrinkToFit="1"/>
    </xf>
    <xf numFmtId="0" fontId="0" fillId="0" borderId="13" xfId="0" applyFont="1" applyBorder="1" applyAlignment="1">
      <alignment horizontal="center" vertical="center"/>
    </xf>
    <xf numFmtId="3" fontId="0" fillId="34" borderId="13" xfId="0" applyNumberFormat="1" applyFont="1" applyFill="1" applyBorder="1" applyAlignment="1">
      <alignment horizontal="center" vertical="center"/>
    </xf>
    <xf numFmtId="0" fontId="42" fillId="0" borderId="13" xfId="63" applyFont="1" applyFill="1" applyBorder="1" applyAlignment="1">
      <alignment horizontal="left" vertical="center" wrapText="1"/>
      <protection/>
    </xf>
    <xf numFmtId="0" fontId="42" fillId="0" borderId="22" xfId="63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3" fontId="0" fillId="33" borderId="18" xfId="0" applyNumberForma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4.625" style="0" customWidth="1"/>
    <col min="3" max="3" width="20.625" style="0" customWidth="1"/>
    <col min="4" max="5" width="14.625" style="0" customWidth="1"/>
    <col min="6" max="7" width="10.625" style="0" customWidth="1"/>
    <col min="8" max="8" width="12.625" style="0" customWidth="1"/>
    <col min="9" max="10" width="11.625" style="0" customWidth="1"/>
    <col min="11" max="11" width="6.625" style="0" customWidth="1"/>
    <col min="12" max="13" width="4.625" style="0" customWidth="1"/>
    <col min="14" max="14" width="5.625" style="0" customWidth="1"/>
    <col min="15" max="15" width="6.625" style="0" customWidth="1"/>
    <col min="16" max="16" width="9.625" style="0" customWidth="1"/>
    <col min="17" max="17" width="5.625" style="0" customWidth="1"/>
  </cols>
  <sheetData>
    <row r="1" spans="1:17" ht="4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70" t="s">
        <v>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65"/>
      <c r="B4" s="65" t="s">
        <v>5</v>
      </c>
      <c r="C4" s="67" t="s">
        <v>6</v>
      </c>
      <c r="D4" s="68"/>
      <c r="E4" s="65" t="s">
        <v>7</v>
      </c>
      <c r="F4" s="67" t="s">
        <v>8</v>
      </c>
      <c r="G4" s="68"/>
      <c r="H4" s="65" t="s">
        <v>9</v>
      </c>
      <c r="I4" s="65" t="s">
        <v>10</v>
      </c>
      <c r="J4" s="65" t="s">
        <v>11</v>
      </c>
      <c r="K4" s="64" t="s">
        <v>12</v>
      </c>
      <c r="L4" s="67" t="s">
        <v>1</v>
      </c>
      <c r="M4" s="71"/>
      <c r="N4" s="64" t="s">
        <v>13</v>
      </c>
      <c r="O4" s="4"/>
      <c r="P4" s="65" t="s">
        <v>14</v>
      </c>
      <c r="Q4" s="65" t="s">
        <v>25</v>
      </c>
    </row>
    <row r="5" spans="1:17" ht="45.75" customHeight="1">
      <c r="A5" s="65"/>
      <c r="B5" s="65"/>
      <c r="C5" s="69" t="s">
        <v>15</v>
      </c>
      <c r="D5" s="69" t="s">
        <v>16</v>
      </c>
      <c r="E5" s="65"/>
      <c r="F5" s="69" t="s">
        <v>17</v>
      </c>
      <c r="G5" s="69" t="s">
        <v>18</v>
      </c>
      <c r="H5" s="65"/>
      <c r="I5" s="65"/>
      <c r="J5" s="65"/>
      <c r="K5" s="65"/>
      <c r="L5" s="65" t="s">
        <v>2</v>
      </c>
      <c r="M5" s="65" t="s">
        <v>3</v>
      </c>
      <c r="N5" s="64"/>
      <c r="O5" s="69" t="s">
        <v>19</v>
      </c>
      <c r="P5" s="65"/>
      <c r="Q5" s="65"/>
    </row>
    <row r="6" spans="1:17" ht="44.2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4"/>
      <c r="O6" s="65"/>
      <c r="P6" s="65"/>
      <c r="Q6" s="65"/>
    </row>
    <row r="7" spans="1:17" ht="56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66"/>
      <c r="P7" s="66"/>
      <c r="Q7" s="66"/>
    </row>
    <row r="8" spans="1:17" ht="79.5" customHeight="1">
      <c r="A8" s="5">
        <v>1</v>
      </c>
      <c r="B8" s="26" t="s">
        <v>26</v>
      </c>
      <c r="C8" s="20" t="s">
        <v>27</v>
      </c>
      <c r="D8" s="20" t="s">
        <v>28</v>
      </c>
      <c r="E8" s="16">
        <v>42248</v>
      </c>
      <c r="F8" s="21" t="s">
        <v>29</v>
      </c>
      <c r="G8" s="21" t="s">
        <v>30</v>
      </c>
      <c r="H8" s="20" t="s">
        <v>20</v>
      </c>
      <c r="I8" s="27" t="s">
        <v>31</v>
      </c>
      <c r="J8" s="28">
        <v>853200</v>
      </c>
      <c r="K8" s="29" t="s">
        <v>31</v>
      </c>
      <c r="L8" s="30" t="s">
        <v>24</v>
      </c>
      <c r="M8" s="31" t="s">
        <v>24</v>
      </c>
      <c r="N8" s="32">
        <v>4</v>
      </c>
      <c r="O8" s="32">
        <v>0</v>
      </c>
      <c r="P8" s="12" t="s">
        <v>31</v>
      </c>
      <c r="Q8" s="18" t="s">
        <v>31</v>
      </c>
    </row>
    <row r="9" spans="1:17" ht="79.5" customHeight="1">
      <c r="A9" s="8">
        <v>2</v>
      </c>
      <c r="B9" s="26" t="s">
        <v>32</v>
      </c>
      <c r="C9" s="10" t="s">
        <v>33</v>
      </c>
      <c r="D9" s="6" t="s">
        <v>34</v>
      </c>
      <c r="E9" s="16">
        <v>42272</v>
      </c>
      <c r="F9" s="21" t="s">
        <v>35</v>
      </c>
      <c r="G9" s="21" t="s">
        <v>36</v>
      </c>
      <c r="H9" s="33" t="s">
        <v>21</v>
      </c>
      <c r="I9" s="27" t="s">
        <v>31</v>
      </c>
      <c r="J9" s="28">
        <v>1069200</v>
      </c>
      <c r="K9" s="29" t="s">
        <v>31</v>
      </c>
      <c r="L9" s="12" t="s">
        <v>31</v>
      </c>
      <c r="M9" s="12" t="s">
        <v>31</v>
      </c>
      <c r="N9" s="12">
        <v>2</v>
      </c>
      <c r="O9" s="13">
        <v>0</v>
      </c>
      <c r="P9" s="12" t="s">
        <v>31</v>
      </c>
      <c r="Q9" s="63" t="s">
        <v>73</v>
      </c>
    </row>
    <row r="10" spans="1:17" ht="79.5" customHeight="1">
      <c r="A10" s="9">
        <v>3</v>
      </c>
      <c r="B10" s="34" t="s">
        <v>37</v>
      </c>
      <c r="C10" s="10" t="s">
        <v>33</v>
      </c>
      <c r="D10" s="6" t="s">
        <v>34</v>
      </c>
      <c r="E10" s="16">
        <v>42272</v>
      </c>
      <c r="F10" s="21" t="s">
        <v>38</v>
      </c>
      <c r="G10" s="21" t="s">
        <v>39</v>
      </c>
      <c r="H10" s="33" t="s">
        <v>21</v>
      </c>
      <c r="I10" s="27" t="s">
        <v>31</v>
      </c>
      <c r="J10" s="28">
        <v>1006560</v>
      </c>
      <c r="K10" s="29" t="s">
        <v>31</v>
      </c>
      <c r="L10" s="12" t="s">
        <v>31</v>
      </c>
      <c r="M10" s="12" t="s">
        <v>31</v>
      </c>
      <c r="N10" s="12">
        <v>1</v>
      </c>
      <c r="O10" s="13">
        <v>0</v>
      </c>
      <c r="P10" s="14" t="s">
        <v>22</v>
      </c>
      <c r="Q10" s="63" t="s">
        <v>73</v>
      </c>
    </row>
    <row r="11" spans="1:17" ht="79.5" customHeight="1">
      <c r="A11" s="9">
        <v>4</v>
      </c>
      <c r="B11" s="11" t="s">
        <v>40</v>
      </c>
      <c r="C11" s="15" t="s">
        <v>41</v>
      </c>
      <c r="D11" s="6" t="s">
        <v>42</v>
      </c>
      <c r="E11" s="16">
        <v>42262</v>
      </c>
      <c r="F11" s="23" t="s">
        <v>43</v>
      </c>
      <c r="G11" s="23" t="s">
        <v>44</v>
      </c>
      <c r="H11" s="33" t="s">
        <v>23</v>
      </c>
      <c r="I11" s="35">
        <v>16282422</v>
      </c>
      <c r="J11" s="17">
        <v>14688000</v>
      </c>
      <c r="K11" s="36">
        <f aca="true" t="shared" si="0" ref="K11:K17">ROUNDDOWN(J11/I11,3)</f>
        <v>0.902</v>
      </c>
      <c r="L11" s="18" t="s">
        <v>31</v>
      </c>
      <c r="M11" s="18" t="s">
        <v>31</v>
      </c>
      <c r="N11" s="12">
        <v>1</v>
      </c>
      <c r="O11" s="19">
        <v>0</v>
      </c>
      <c r="P11" s="14" t="s">
        <v>22</v>
      </c>
      <c r="Q11" s="18" t="s">
        <v>31</v>
      </c>
    </row>
    <row r="12" spans="1:17" ht="79.5" customHeight="1">
      <c r="A12" s="9">
        <v>5</v>
      </c>
      <c r="B12" s="11" t="s">
        <v>45</v>
      </c>
      <c r="C12" s="15" t="s">
        <v>41</v>
      </c>
      <c r="D12" s="6" t="s">
        <v>42</v>
      </c>
      <c r="E12" s="16">
        <v>42262</v>
      </c>
      <c r="F12" s="23" t="s">
        <v>43</v>
      </c>
      <c r="G12" s="23" t="s">
        <v>44</v>
      </c>
      <c r="H12" s="33" t="s">
        <v>23</v>
      </c>
      <c r="I12" s="37">
        <v>13462491</v>
      </c>
      <c r="J12" s="17">
        <v>12312000</v>
      </c>
      <c r="K12" s="36">
        <f t="shared" si="0"/>
        <v>0.914</v>
      </c>
      <c r="L12" s="18" t="s">
        <v>31</v>
      </c>
      <c r="M12" s="18" t="s">
        <v>31</v>
      </c>
      <c r="N12" s="38">
        <v>1</v>
      </c>
      <c r="O12" s="19">
        <v>0</v>
      </c>
      <c r="P12" s="14" t="s">
        <v>22</v>
      </c>
      <c r="Q12" s="18" t="s">
        <v>31</v>
      </c>
    </row>
    <row r="13" spans="1:17" ht="79.5" customHeight="1">
      <c r="A13" s="9">
        <v>6</v>
      </c>
      <c r="B13" s="11" t="s">
        <v>46</v>
      </c>
      <c r="C13" s="10" t="s">
        <v>47</v>
      </c>
      <c r="D13" s="7" t="s">
        <v>48</v>
      </c>
      <c r="E13" s="16">
        <v>42248</v>
      </c>
      <c r="F13" s="23" t="s">
        <v>49</v>
      </c>
      <c r="G13" s="23" t="s">
        <v>50</v>
      </c>
      <c r="H13" s="39" t="s">
        <v>21</v>
      </c>
      <c r="I13" s="40">
        <v>4728240</v>
      </c>
      <c r="J13" s="41">
        <v>2894400</v>
      </c>
      <c r="K13" s="42">
        <f t="shared" si="0"/>
        <v>0.612</v>
      </c>
      <c r="L13" s="12" t="s">
        <v>31</v>
      </c>
      <c r="M13" s="12" t="s">
        <v>31</v>
      </c>
      <c r="N13" s="38">
        <v>6</v>
      </c>
      <c r="O13" s="13">
        <v>0</v>
      </c>
      <c r="P13" s="18" t="s">
        <v>31</v>
      </c>
      <c r="Q13" s="12" t="s">
        <v>31</v>
      </c>
    </row>
    <row r="14" spans="1:17" ht="79.5" customHeight="1">
      <c r="A14" s="9">
        <v>7</v>
      </c>
      <c r="B14" s="11" t="s">
        <v>51</v>
      </c>
      <c r="C14" s="10" t="s">
        <v>47</v>
      </c>
      <c r="D14" s="7" t="s">
        <v>48</v>
      </c>
      <c r="E14" s="43">
        <v>42258</v>
      </c>
      <c r="F14" s="23" t="s">
        <v>52</v>
      </c>
      <c r="G14" s="23" t="s">
        <v>53</v>
      </c>
      <c r="H14" s="20" t="s">
        <v>20</v>
      </c>
      <c r="I14" s="40">
        <v>1172880</v>
      </c>
      <c r="J14" s="41">
        <v>777600</v>
      </c>
      <c r="K14" s="42">
        <f t="shared" si="0"/>
        <v>0.662</v>
      </c>
      <c r="L14" s="30" t="s">
        <v>24</v>
      </c>
      <c r="M14" s="31" t="s">
        <v>24</v>
      </c>
      <c r="N14" s="38">
        <v>3</v>
      </c>
      <c r="O14" s="13">
        <v>0</v>
      </c>
      <c r="P14" s="18" t="s">
        <v>31</v>
      </c>
      <c r="Q14" s="12" t="s">
        <v>31</v>
      </c>
    </row>
    <row r="15" spans="1:17" ht="79.5" customHeight="1">
      <c r="A15" s="9">
        <v>8</v>
      </c>
      <c r="B15" s="11" t="s">
        <v>54</v>
      </c>
      <c r="C15" s="10" t="s">
        <v>47</v>
      </c>
      <c r="D15" s="7" t="s">
        <v>48</v>
      </c>
      <c r="E15" s="16">
        <v>42263</v>
      </c>
      <c r="F15" s="60" t="s">
        <v>55</v>
      </c>
      <c r="G15" s="21" t="s">
        <v>56</v>
      </c>
      <c r="H15" s="33" t="s">
        <v>23</v>
      </c>
      <c r="I15" s="40">
        <v>63458020</v>
      </c>
      <c r="J15" s="41">
        <v>59400000</v>
      </c>
      <c r="K15" s="42">
        <f t="shared" si="0"/>
        <v>0.936</v>
      </c>
      <c r="L15" s="12" t="s">
        <v>31</v>
      </c>
      <c r="M15" s="12" t="s">
        <v>31</v>
      </c>
      <c r="N15" s="12">
        <v>1</v>
      </c>
      <c r="O15" s="13">
        <v>0</v>
      </c>
      <c r="P15" s="14" t="s">
        <v>22</v>
      </c>
      <c r="Q15" s="12" t="s">
        <v>31</v>
      </c>
    </row>
    <row r="16" spans="1:17" ht="79.5" customHeight="1">
      <c r="A16" s="9">
        <v>9</v>
      </c>
      <c r="B16" s="11" t="s">
        <v>57</v>
      </c>
      <c r="C16" s="10" t="s">
        <v>58</v>
      </c>
      <c r="D16" s="7" t="s">
        <v>59</v>
      </c>
      <c r="E16" s="16">
        <v>42248</v>
      </c>
      <c r="F16" s="23" t="s">
        <v>60</v>
      </c>
      <c r="G16" s="23" t="s">
        <v>61</v>
      </c>
      <c r="H16" s="39" t="s">
        <v>21</v>
      </c>
      <c r="I16" s="40">
        <v>5972400</v>
      </c>
      <c r="J16" s="17">
        <v>4400460</v>
      </c>
      <c r="K16" s="42">
        <f t="shared" si="0"/>
        <v>0.736</v>
      </c>
      <c r="L16" s="12" t="s">
        <v>31</v>
      </c>
      <c r="M16" s="12" t="s">
        <v>31</v>
      </c>
      <c r="N16" s="12">
        <v>1</v>
      </c>
      <c r="O16" s="13">
        <v>0</v>
      </c>
      <c r="P16" s="14" t="s">
        <v>22</v>
      </c>
      <c r="Q16" s="12" t="s">
        <v>31</v>
      </c>
    </row>
    <row r="17" spans="1:17" ht="79.5" customHeight="1">
      <c r="A17" s="9">
        <v>10</v>
      </c>
      <c r="B17" s="11" t="s">
        <v>62</v>
      </c>
      <c r="C17" s="10" t="s">
        <v>58</v>
      </c>
      <c r="D17" s="7" t="s">
        <v>59</v>
      </c>
      <c r="E17" s="16">
        <v>42250</v>
      </c>
      <c r="F17" s="23" t="s">
        <v>63</v>
      </c>
      <c r="G17" s="23" t="s">
        <v>64</v>
      </c>
      <c r="H17" s="33" t="s">
        <v>23</v>
      </c>
      <c r="I17" s="17">
        <v>51801009</v>
      </c>
      <c r="J17" s="17">
        <v>51408000</v>
      </c>
      <c r="K17" s="42">
        <f t="shared" si="0"/>
        <v>0.992</v>
      </c>
      <c r="L17" s="12" t="s">
        <v>31</v>
      </c>
      <c r="M17" s="12" t="s">
        <v>31</v>
      </c>
      <c r="N17" s="12">
        <v>1</v>
      </c>
      <c r="O17" s="13">
        <v>0</v>
      </c>
      <c r="P17" s="14" t="s">
        <v>22</v>
      </c>
      <c r="Q17" s="12" t="s">
        <v>31</v>
      </c>
    </row>
    <row r="18" spans="1:17" ht="95.25" customHeight="1">
      <c r="A18" s="9">
        <v>11</v>
      </c>
      <c r="B18" s="44" t="s">
        <v>65</v>
      </c>
      <c r="C18" s="45" t="s">
        <v>66</v>
      </c>
      <c r="D18" s="46" t="s">
        <v>67</v>
      </c>
      <c r="E18" s="47">
        <v>42263</v>
      </c>
      <c r="F18" s="61" t="s">
        <v>68</v>
      </c>
      <c r="G18" s="48" t="s">
        <v>69</v>
      </c>
      <c r="H18" s="46" t="s">
        <v>20</v>
      </c>
      <c r="I18" s="49" t="s">
        <v>31</v>
      </c>
      <c r="J18" s="50">
        <v>3980998</v>
      </c>
      <c r="K18" s="51" t="s">
        <v>31</v>
      </c>
      <c r="L18" s="51" t="s">
        <v>31</v>
      </c>
      <c r="M18" s="51" t="s">
        <v>31</v>
      </c>
      <c r="N18" s="52">
        <v>4</v>
      </c>
      <c r="O18" s="51">
        <v>0</v>
      </c>
      <c r="P18" s="53" t="s">
        <v>31</v>
      </c>
      <c r="Q18" s="54" t="s">
        <v>24</v>
      </c>
    </row>
    <row r="19" spans="1:17" ht="79.5" customHeight="1">
      <c r="A19" s="9">
        <v>12</v>
      </c>
      <c r="B19" s="34" t="s">
        <v>70</v>
      </c>
      <c r="C19" s="6" t="s">
        <v>66</v>
      </c>
      <c r="D19" s="6" t="s">
        <v>67</v>
      </c>
      <c r="E19" s="22">
        <v>42272</v>
      </c>
      <c r="F19" s="62" t="s">
        <v>71</v>
      </c>
      <c r="G19" s="55" t="s">
        <v>72</v>
      </c>
      <c r="H19" s="6" t="s">
        <v>20</v>
      </c>
      <c r="I19" s="56" t="s">
        <v>31</v>
      </c>
      <c r="J19" s="57">
        <v>540000</v>
      </c>
      <c r="K19" s="24" t="s">
        <v>31</v>
      </c>
      <c r="L19" s="24" t="s">
        <v>31</v>
      </c>
      <c r="M19" s="24" t="s">
        <v>31</v>
      </c>
      <c r="N19" s="58">
        <v>7</v>
      </c>
      <c r="O19" s="58">
        <v>0</v>
      </c>
      <c r="P19" s="59" t="s">
        <v>31</v>
      </c>
      <c r="Q19" s="25" t="s">
        <v>24</v>
      </c>
    </row>
  </sheetData>
  <sheetProtection/>
  <mergeCells count="21">
    <mergeCell ref="B2:Q2"/>
    <mergeCell ref="N4:N7"/>
    <mergeCell ref="L4:M4"/>
    <mergeCell ref="Q4:Q7"/>
    <mergeCell ref="O5:O7"/>
    <mergeCell ref="M5:M7"/>
    <mergeCell ref="P4:P7"/>
    <mergeCell ref="L5:L7"/>
    <mergeCell ref="A4:A7"/>
    <mergeCell ref="B4:B7"/>
    <mergeCell ref="H4:H7"/>
    <mergeCell ref="C5:C7"/>
    <mergeCell ref="F4:G4"/>
    <mergeCell ref="D5:D7"/>
    <mergeCell ref="K4:K7"/>
    <mergeCell ref="C4:D4"/>
    <mergeCell ref="I4:I7"/>
    <mergeCell ref="E4:E7"/>
    <mergeCell ref="J4:J7"/>
    <mergeCell ref="G5:G7"/>
    <mergeCell ref="F5:F7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O18 O8">
      <formula1>0</formula1>
      <formula2>N18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11:K17">
      <formula1>ROUNDDOWN(J11/I11,3)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1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18 N8">
      <formula1>1</formula1>
    </dataValidation>
    <dataValidation showInputMessage="1" showErrorMessage="1" sqref="P10:P12 P15:P17"/>
  </dataValidations>
  <printOptions horizontalCentered="1"/>
  <pageMargins left="0.03937007874015748" right="0" top="0.5905511811023623" bottom="0" header="0" footer="0"/>
  <pageSetup cellComments="asDisplayed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Windows ユーザー</cp:lastModifiedBy>
  <cp:lastPrinted>2015-09-16T02:49:52Z</cp:lastPrinted>
  <dcterms:created xsi:type="dcterms:W3CDTF">2005-02-04T02:27:22Z</dcterms:created>
  <dcterms:modified xsi:type="dcterms:W3CDTF">2015-10-30T00:10:54Z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