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物役（競争）" sheetId="1" r:id="rId1"/>
  </sheets>
  <definedNames>
    <definedName name="_xlnm.Print_Area" localSheetId="0">'物役（競争）'!$A$1:$Q$39</definedName>
  </definedNames>
  <calcPr fullCalcOnLoad="1"/>
</workbook>
</file>

<file path=xl/sharedStrings.xml><?xml version="1.0" encoding="utf-8"?>
<sst xmlns="http://schemas.openxmlformats.org/spreadsheetml/2006/main" count="387" uniqueCount="116">
  <si>
    <t>別紙様式４</t>
  </si>
  <si>
    <t>公益法人の場合</t>
  </si>
  <si>
    <t>公益法人の区分</t>
  </si>
  <si>
    <t>国所管、都道府県所管の区分</t>
  </si>
  <si>
    <t>公共調達適正化について（平成18年8月25日付け財計第2017号に基づく競争入札に係る情報の公開（物品役務等）
及び公益法人に対する支出の公表・点検の方針について（平成24年6月1日行政改革本部決定）に基づく情報の公開</t>
  </si>
  <si>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</si>
  <si>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</si>
  <si>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</si>
  <si>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</si>
  <si>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</si>
  <si>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</si>
  <si>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</si>
  <si>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</si>
  <si>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</si>
  <si>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</si>
  <si>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</si>
  <si>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</si>
  <si>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</si>
  <si>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</si>
  <si>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</si>
  <si>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</si>
  <si>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一般競争契約</t>
  </si>
  <si>
    <t>-</t>
  </si>
  <si>
    <t>兵庫県宍粟市山崎町今宿100-1</t>
  </si>
  <si>
    <t>業務実績、
実務経験者の在籍</t>
  </si>
  <si>
    <t>支出負担行為担当官
近畿中国森林管理局長
青木　庸三</t>
  </si>
  <si>
    <t>大阪府大阪市北区天満橋1-8-75</t>
  </si>
  <si>
    <t>神石郡森林組合</t>
  </si>
  <si>
    <t>株式会社 松本工務店</t>
  </si>
  <si>
    <t>株式会社 一成</t>
  </si>
  <si>
    <t>兵庫県加古川市上荘町薬栗416</t>
  </si>
  <si>
    <t>平成27年度気比の松原保全対策調査業務一式</t>
  </si>
  <si>
    <t>分任支出負担行為担当官
福井森林管理署長
飯田　裕一</t>
  </si>
  <si>
    <t>福井県福井市大手2-11-15</t>
  </si>
  <si>
    <t>株式会社 ＢＯ－ＧＡ</t>
  </si>
  <si>
    <t>福井県敦賀市坂下30-11-10</t>
  </si>
  <si>
    <t>一般競争契約</t>
  </si>
  <si>
    <t>-</t>
  </si>
  <si>
    <t>平成27年度ヤシャゲンゴロウ保護管理対策調査業務一式</t>
  </si>
  <si>
    <t>平成27年度経ヶ岳大型鳥類生息地保護林実態調査業務一式</t>
  </si>
  <si>
    <t>株式会社 総合環境計画</t>
  </si>
  <si>
    <t>大阪府大阪市西区立売堀1-3-13</t>
  </si>
  <si>
    <t>文京公務員宿舎敷等嘱託登記委託業務一式</t>
  </si>
  <si>
    <t>土地家屋調査士法人　 大地</t>
  </si>
  <si>
    <t>福井県関市小瀬2360-6</t>
  </si>
  <si>
    <t>悟入谷国有林森林整備事業（間伐（存置対象含む））
(全木伐倒(活用型間伐）　8,771m3外）</t>
  </si>
  <si>
    <t>分任支出負担行為担当官
三重森林管理署長
春原　武志</t>
  </si>
  <si>
    <t>三重県亀山市本町1-7-13</t>
  </si>
  <si>
    <t>佐藤林業</t>
  </si>
  <si>
    <t>三重県いなべ市北勢町阿下喜1536-2</t>
  </si>
  <si>
    <t>一般競争契約
（総合評価）</t>
  </si>
  <si>
    <t>大又国有林森林整備事業（間伐（存置対象含む））
(全木伐倒(活用型間伐）　11,177m3外）</t>
  </si>
  <si>
    <t>木原造林 株式会社</t>
  </si>
  <si>
    <t>東京都新宿区市谷砂土原町2-2</t>
  </si>
  <si>
    <t>古屋林道専用道新設工事（ゼロ国債）現場技術業務委託</t>
  </si>
  <si>
    <t>分任支出負担行為担当官
近畿中国森林管理局
京都大阪森林管理事務所長
山﨑　準</t>
  </si>
  <si>
    <t>京都府京都市上京区西洞院通り下長者町下ル丁子風呂町102</t>
  </si>
  <si>
    <t>一般財団法人 日本森林林業振興会大阪支部</t>
  </si>
  <si>
    <t>大阪府大阪市北区天神橋3-10-17</t>
  </si>
  <si>
    <t>単価契約</t>
  </si>
  <si>
    <t>鞍馬山国有林外森林整備事業(造林）
(除伐Ⅱ類　3.75ha外）</t>
  </si>
  <si>
    <t>酒井営林事業 有限会社</t>
  </si>
  <si>
    <t>京都府京都市右京区京北灰屋町塩ノ谷16-1</t>
  </si>
  <si>
    <t>阿舎利国有林森林整備事業（間伐（存置対象を含む））
(全木伐倒(活用型間伐）　8,471m3外）</t>
  </si>
  <si>
    <t>分任支出負担行為担当官
兵庫森林管理署長
阿久津　聡</t>
  </si>
  <si>
    <t>株式会社 八木木材</t>
  </si>
  <si>
    <t>兵庫県宍粟市一宮町須行名411</t>
  </si>
  <si>
    <t>河原山国有林森林整備事業（間伐（存置対象を含む））
(全木伐倒(活用型間伐）　4,648m3外）</t>
  </si>
  <si>
    <t>有厳会社 杉下木材</t>
  </si>
  <si>
    <t>兵庫県宍粟市山崎町塩田200-1</t>
  </si>
  <si>
    <t>平成27年度鹿等防護柵点検委託業務
(1,952H）</t>
  </si>
  <si>
    <t>兵庫県宍粟市波賀町上野190-1</t>
  </si>
  <si>
    <t>沖ノ山国有林外森林整備事業（間伐（存置対象を含む））
(全木伐倒(活用型間伐）　9,154m3外）</t>
  </si>
  <si>
    <t>分任支出負担行為担当官
鳥取森林管理署長
竹内　芳仁</t>
  </si>
  <si>
    <t>鳥取県鳥取市東町2-325</t>
  </si>
  <si>
    <t>木原造林 株式会社勝英事業所</t>
  </si>
  <si>
    <t>岡山県英田郡西粟倉村長尾956-1</t>
  </si>
  <si>
    <t>上萩山国有林数量調査業務請負
(山元土場　1,900㎥)</t>
  </si>
  <si>
    <t>香北林業　有限会社</t>
  </si>
  <si>
    <t>岡山県苫田郡鏡野町小座1096-4</t>
  </si>
  <si>
    <t>東谷国有林外森林整備事業（間伐（存置対象を含む））
(全木伐倒(活用型間伐）　4,694m3外）</t>
  </si>
  <si>
    <t>岩見山国有林外巡視業務委託
 （720H)</t>
  </si>
  <si>
    <t>分任支出負担行為担当官
広島北部森林管理署長
米田　雅人</t>
  </si>
  <si>
    <t>広島県三次市十日市中2-5-19</t>
  </si>
  <si>
    <t>広島県神石郡神石高原町安田175-1</t>
  </si>
  <si>
    <t>滑山国有林製品生産事業及び森林整備事業（造林）
(全木伐倒(皆伐）　1,621m3外）</t>
  </si>
  <si>
    <t>分任支出負担行為担当官
山口森林管理事務所長
谷　秀治</t>
  </si>
  <si>
    <t>山口県山口市野田35-1</t>
  </si>
  <si>
    <t>吉川林産興業 株式会社</t>
  </si>
  <si>
    <t>山口県岩国市横山2-7-6</t>
  </si>
  <si>
    <t>滑山国有林外森林整備事業（間伐（存置対象を含む））
（全木伐倒(活用型間伐）　5,661m3外）</t>
  </si>
  <si>
    <t>旧徳山森林事務所部内巡視業務委託
(840H）</t>
  </si>
  <si>
    <t>大海建設工業 株式会社</t>
  </si>
  <si>
    <t>山口県大島郡周防大島町大字平野271-15</t>
  </si>
  <si>
    <t>平成27年度第一次収穫調査業務（三重）一式
(8,339m3)</t>
  </si>
  <si>
    <t>支出負担行為担当官
近畿中国森林管理局長
青木　庸三</t>
  </si>
  <si>
    <t>大阪府大阪市北区天満橋1-8-75</t>
  </si>
  <si>
    <t>平成27年度第一次収穫調査業務（滋賀）一式
(14,785m3)</t>
  </si>
  <si>
    <t>平成27年度第一次収穫調査業務（兵庫）一式
(10,972m3)</t>
  </si>
  <si>
    <t>平成27年度第一次収穫調査業務（奈良）一式
(15,698m3)</t>
  </si>
  <si>
    <t>平成27年度第一次収穫調査業務（鳥取）一式
(39,683m3)</t>
  </si>
  <si>
    <t>平成27年度第一次収穫調査業務（島根）一式
(18,694m3）</t>
  </si>
  <si>
    <t>一般財団法人 森林・林業研究所　大阪支部</t>
  </si>
  <si>
    <t>大阪府大阪市北区同心2-5-20</t>
  </si>
  <si>
    <t>平成27年度第一次収穫調査業務（岡山）一式
(4,201m3)</t>
  </si>
  <si>
    <t>平成27年度第一次収穫調査業務（広島北部）一式
(44,449m3）</t>
  </si>
  <si>
    <t>平成27年度第一次収穫調査業務（広島）一式
(25,513m3）</t>
  </si>
  <si>
    <t>平成27年度第一次収穫調査業務（福井）一式
(25,584m3)</t>
  </si>
  <si>
    <t>一般社団法人 森林計画センター近畿中国支部</t>
  </si>
  <si>
    <t>大阪府東大阪市長田中2-2-30</t>
  </si>
  <si>
    <t>平成27年度第一次収穫調査業務（山口）一式
(20,640m3）</t>
  </si>
  <si>
    <t>物品の購入　コピー用紙
(2,730個)</t>
  </si>
  <si>
    <t>丸楽紙業 株式会社</t>
  </si>
  <si>
    <t>大阪府大阪市中央区上町1-26-14</t>
  </si>
  <si>
    <t>平成27年度保護林モニタリング調査一式</t>
  </si>
  <si>
    <t>平成27年度保護林新設のための調査一式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</si>
</sst>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#,##0_ "/>
    <numFmt numFmtId="181" formatCode="#,##0_ ;[Red]\-#,##0\ "/>
    <numFmt numFmtId="182" formatCode="0.000%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1"/>
      <color rgb="FF000000"/>
      <name val="Calibri"/>
      <family val="3"/>
    </font>
    <font>
      <sz val="18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2" fillId="0" borderId="11" xfId="0" applyFont="1" applyBorder="1" applyAlignment="1">
      <alignment vertical="center"/>
    </xf>
    <xf numFmtId="49" fontId="43" fillId="33" borderId="12" xfId="0" applyNumberFormat="1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center" vertical="center"/>
    </xf>
    <xf numFmtId="3" fontId="43" fillId="33" borderId="12" xfId="63" applyNumberFormat="1" applyFont="1" applyFill="1" applyBorder="1" applyAlignment="1">
      <alignment horizontal="center" vertical="center" wrapText="1"/>
      <protection/>
    </xf>
    <xf numFmtId="0" fontId="43" fillId="33" borderId="12" xfId="63" applyFont="1" applyFill="1" applyBorder="1" applyAlignment="1">
      <alignment horizontal="left" vertical="center" wrapText="1"/>
      <protection/>
    </xf>
    <xf numFmtId="3" fontId="43" fillId="33" borderId="12" xfId="0" applyNumberFormat="1" applyFont="1" applyFill="1" applyBorder="1" applyAlignment="1">
      <alignment horizontal="left" vertical="center"/>
    </xf>
    <xf numFmtId="0" fontId="43" fillId="33" borderId="12" xfId="63" applyFont="1" applyFill="1" applyBorder="1" applyAlignment="1">
      <alignment vertical="center" wrapText="1"/>
      <protection/>
    </xf>
    <xf numFmtId="178" fontId="43" fillId="33" borderId="12" xfId="63" applyNumberFormat="1" applyFont="1" applyFill="1" applyBorder="1" applyAlignment="1">
      <alignment horizontal="center" vertical="center" wrapText="1"/>
      <protection/>
    </xf>
    <xf numFmtId="38" fontId="43" fillId="33" borderId="12" xfId="63" applyNumberFormat="1" applyFont="1" applyFill="1" applyBorder="1" applyAlignment="1">
      <alignment horizontal="center" vertical="center" wrapText="1"/>
      <protection/>
    </xf>
    <xf numFmtId="38" fontId="43" fillId="33" borderId="12" xfId="63" applyNumberFormat="1" applyFont="1" applyFill="1" applyBorder="1" applyAlignment="1">
      <alignment vertical="center"/>
      <protection/>
    </xf>
    <xf numFmtId="177" fontId="43" fillId="33" borderId="12" xfId="63" applyNumberFormat="1" applyFont="1" applyFill="1" applyBorder="1" applyAlignment="1">
      <alignment horizontal="center" vertical="center" wrapText="1"/>
      <protection/>
    </xf>
    <xf numFmtId="182" fontId="43" fillId="33" borderId="12" xfId="63" applyNumberFormat="1" applyFont="1" applyFill="1" applyBorder="1" applyAlignment="1">
      <alignment horizontal="center" vertical="center" wrapText="1"/>
      <protection/>
    </xf>
    <xf numFmtId="0" fontId="43" fillId="33" borderId="12" xfId="6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33" borderId="12" xfId="63" applyFont="1" applyFill="1" applyBorder="1" applyAlignment="1">
      <alignment horizontal="left" vertical="center" wrapText="1"/>
      <protection/>
    </xf>
    <xf numFmtId="178" fontId="0" fillId="33" borderId="12" xfId="63" applyNumberFormat="1" applyFont="1" applyFill="1" applyBorder="1" applyAlignment="1" applyProtection="1">
      <alignment horizontal="center" vertical="center"/>
      <protection locked="0"/>
    </xf>
    <xf numFmtId="0" fontId="0" fillId="33" borderId="12" xfId="63" applyFont="1" applyFill="1" applyBorder="1" applyAlignment="1">
      <alignment horizontal="center" vertical="center" wrapText="1"/>
      <protection/>
    </xf>
    <xf numFmtId="177" fontId="0" fillId="33" borderId="12" xfId="63" applyNumberFormat="1" applyFont="1" applyFill="1" applyBorder="1" applyAlignment="1">
      <alignment horizontal="center" vertical="center" wrapText="1"/>
      <protection/>
    </xf>
    <xf numFmtId="38" fontId="0" fillId="33" borderId="12" xfId="63" applyNumberFormat="1" applyFont="1" applyFill="1" applyBorder="1" applyAlignment="1">
      <alignment horizontal="center" vertical="center" wrapText="1"/>
      <protection/>
    </xf>
    <xf numFmtId="0" fontId="0" fillId="33" borderId="12" xfId="63" applyFont="1" applyFill="1" applyBorder="1" applyAlignment="1">
      <alignment vertical="center" wrapText="1"/>
      <protection/>
    </xf>
    <xf numFmtId="178" fontId="0" fillId="33" borderId="12" xfId="63" applyNumberFormat="1" applyFont="1" applyFill="1" applyBorder="1" applyAlignment="1">
      <alignment horizontal="center" vertical="center" wrapText="1"/>
      <protection/>
    </xf>
    <xf numFmtId="178" fontId="0" fillId="33" borderId="12" xfId="63" applyNumberFormat="1" applyFont="1" applyFill="1" applyBorder="1" applyAlignment="1">
      <alignment horizontal="center" vertical="center"/>
      <protection/>
    </xf>
    <xf numFmtId="49" fontId="24" fillId="33" borderId="12" xfId="0" applyNumberFormat="1" applyFont="1" applyFill="1" applyBorder="1" applyAlignment="1">
      <alignment horizontal="left" vertical="center" wrapText="1"/>
    </xf>
    <xf numFmtId="179" fontId="43" fillId="33" borderId="12" xfId="0" applyNumberFormat="1" applyFont="1" applyFill="1" applyBorder="1" applyAlignment="1">
      <alignment horizontal="right" vertical="center"/>
    </xf>
    <xf numFmtId="3" fontId="44" fillId="33" borderId="12" xfId="0" applyNumberFormat="1" applyFont="1" applyFill="1" applyBorder="1" applyAlignment="1">
      <alignment horizontal="center" vertical="center"/>
    </xf>
    <xf numFmtId="180" fontId="24" fillId="33" borderId="12" xfId="0" applyNumberFormat="1" applyFont="1" applyFill="1" applyBorder="1" applyAlignment="1">
      <alignment horizontal="right" vertical="center"/>
    </xf>
    <xf numFmtId="3" fontId="43" fillId="33" borderId="12" xfId="0" applyNumberFormat="1" applyFont="1" applyFill="1" applyBorder="1" applyAlignment="1">
      <alignment horizontal="center" vertical="center"/>
    </xf>
    <xf numFmtId="38" fontId="0" fillId="33" borderId="12" xfId="63" applyNumberFormat="1" applyFont="1" applyFill="1" applyBorder="1" applyAlignment="1">
      <alignment horizontal="right" vertical="center" wrapText="1"/>
      <protection/>
    </xf>
    <xf numFmtId="179" fontId="24" fillId="33" borderId="12" xfId="0" applyNumberFormat="1" applyFont="1" applyFill="1" applyBorder="1" applyAlignment="1">
      <alignment horizontal="right" vertical="center"/>
    </xf>
    <xf numFmtId="0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24" fillId="33" borderId="12" xfId="0" applyNumberFormat="1" applyFont="1" applyFill="1" applyBorder="1" applyAlignment="1">
      <alignment horizontal="left" vertical="center" shrinkToFit="1"/>
    </xf>
    <xf numFmtId="49" fontId="45" fillId="34" borderId="12" xfId="0" applyNumberFormat="1" applyFont="1" applyFill="1" applyBorder="1" applyAlignment="1">
      <alignment horizontal="left" vertical="center" wrapText="1"/>
    </xf>
    <xf numFmtId="181" fontId="0" fillId="33" borderId="12" xfId="63" applyNumberFormat="1" applyFont="1" applyFill="1" applyBorder="1" applyAlignment="1">
      <alignment horizontal="right" vertical="center"/>
      <protection/>
    </xf>
    <xf numFmtId="49" fontId="24" fillId="35" borderId="12" xfId="0" applyNumberFormat="1" applyFont="1" applyFill="1" applyBorder="1" applyAlignment="1">
      <alignment horizontal="left" vertical="center" wrapText="1"/>
    </xf>
    <xf numFmtId="3" fontId="43" fillId="35" borderId="12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left" vertical="center"/>
    </xf>
    <xf numFmtId="179" fontId="43" fillId="33" borderId="12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5" zoomScaleNormal="75" zoomScaleSheetLayoutView="70" zoomScalePageLayoutView="0" workbookViewId="0" topLeftCell="A10">
      <selection activeCell="G13" sqref="G13"/>
    </sheetView>
  </sheetViews>
  <sheetFormatPr defaultColWidth="9.00390625" defaultRowHeight="13.5"/>
  <cols>
    <col min="1" max="1" width="3.75390625" style="0" customWidth="1"/>
    <col min="2" max="2" width="27.375" style="0" customWidth="1"/>
    <col min="3" max="3" width="20.625" style="0" customWidth="1"/>
    <col min="4" max="4" width="14.625" style="0" customWidth="1"/>
    <col min="5" max="5" width="16.625" style="0" customWidth="1"/>
    <col min="6" max="6" width="14.50390625" style="0" customWidth="1"/>
    <col min="7" max="7" width="12.625" style="0" customWidth="1"/>
    <col min="8" max="8" width="13.875" style="0" customWidth="1"/>
    <col min="9" max="10" width="12.625" style="0" customWidth="1"/>
    <col min="11" max="11" width="9.375" style="0" customWidth="1"/>
    <col min="12" max="12" width="6.25390625" style="0" customWidth="1"/>
    <col min="13" max="13" width="9.375" style="0" customWidth="1"/>
    <col min="14" max="15" width="6.625" style="0" customWidth="1"/>
    <col min="16" max="16" width="9.375" style="0" customWidth="1"/>
    <col min="17" max="17" width="9.625" style="0" customWidth="1"/>
  </cols>
  <sheetData>
    <row r="1" spans="1:17" ht="33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5" customHeight="1">
      <c r="A2" s="1"/>
      <c r="B2" s="43" t="s">
        <v>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2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4.25" customHeight="1">
      <c r="A4" s="50"/>
      <c r="B4" s="51" t="s">
        <v>5</v>
      </c>
      <c r="C4" s="45" t="s">
        <v>6</v>
      </c>
      <c r="D4" s="52"/>
      <c r="E4" s="47" t="s">
        <v>7</v>
      </c>
      <c r="F4" s="45" t="s">
        <v>8</v>
      </c>
      <c r="G4" s="52"/>
      <c r="H4" s="47" t="s">
        <v>9</v>
      </c>
      <c r="I4" s="47" t="s">
        <v>10</v>
      </c>
      <c r="J4" s="47" t="s">
        <v>11</v>
      </c>
      <c r="K4" s="44" t="s">
        <v>12</v>
      </c>
      <c r="L4" s="45" t="s">
        <v>1</v>
      </c>
      <c r="M4" s="46"/>
      <c r="N4" s="44" t="s">
        <v>13</v>
      </c>
      <c r="O4" s="4"/>
      <c r="P4" s="47" t="s">
        <v>14</v>
      </c>
      <c r="Q4" s="47" t="s">
        <v>15</v>
      </c>
    </row>
    <row r="5" spans="1:17" ht="45.75" customHeight="1">
      <c r="A5" s="50"/>
      <c r="B5" s="51"/>
      <c r="C5" s="49" t="s">
        <v>16</v>
      </c>
      <c r="D5" s="49" t="s">
        <v>17</v>
      </c>
      <c r="E5" s="47"/>
      <c r="F5" s="49" t="s">
        <v>18</v>
      </c>
      <c r="G5" s="49" t="s">
        <v>19</v>
      </c>
      <c r="H5" s="47"/>
      <c r="I5" s="47"/>
      <c r="J5" s="47"/>
      <c r="K5" s="47"/>
      <c r="L5" s="47" t="s">
        <v>2</v>
      </c>
      <c r="M5" s="47" t="s">
        <v>3</v>
      </c>
      <c r="N5" s="44"/>
      <c r="O5" s="49" t="s">
        <v>20</v>
      </c>
      <c r="P5" s="47"/>
      <c r="Q5" s="47"/>
    </row>
    <row r="6" spans="1:17" ht="44.25" customHeight="1">
      <c r="A6" s="50"/>
      <c r="B6" s="51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4"/>
      <c r="O6" s="47"/>
      <c r="P6" s="47"/>
      <c r="Q6" s="47"/>
    </row>
    <row r="7" spans="1:17" ht="56.25" customHeight="1">
      <c r="A7" s="50"/>
      <c r="B7" s="46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5"/>
      <c r="O7" s="48"/>
      <c r="P7" s="48"/>
      <c r="Q7" s="48"/>
    </row>
    <row r="8" spans="1:17" ht="75" customHeight="1">
      <c r="A8" s="18">
        <v>1</v>
      </c>
      <c r="B8" s="27" t="s">
        <v>31</v>
      </c>
      <c r="C8" s="24" t="s">
        <v>32</v>
      </c>
      <c r="D8" s="19" t="s">
        <v>33</v>
      </c>
      <c r="E8" s="26">
        <v>42153</v>
      </c>
      <c r="F8" s="41" t="s">
        <v>34</v>
      </c>
      <c r="G8" s="27" t="s">
        <v>35</v>
      </c>
      <c r="H8" s="21" t="s">
        <v>36</v>
      </c>
      <c r="I8" s="28" t="s">
        <v>22</v>
      </c>
      <c r="J8" s="33">
        <v>1825200</v>
      </c>
      <c r="K8" s="28" t="s">
        <v>22</v>
      </c>
      <c r="L8" s="23" t="s">
        <v>37</v>
      </c>
      <c r="M8" s="23" t="s">
        <v>37</v>
      </c>
      <c r="N8" s="21">
        <v>3</v>
      </c>
      <c r="O8" s="21">
        <v>0</v>
      </c>
      <c r="P8" s="31" t="s">
        <v>37</v>
      </c>
      <c r="Q8" s="23" t="s">
        <v>37</v>
      </c>
    </row>
    <row r="9" spans="1:17" ht="88.5" customHeight="1">
      <c r="A9" s="18">
        <v>2</v>
      </c>
      <c r="B9" s="27" t="s">
        <v>38</v>
      </c>
      <c r="C9" s="24" t="s">
        <v>32</v>
      </c>
      <c r="D9" s="19" t="s">
        <v>33</v>
      </c>
      <c r="E9" s="26">
        <v>42153</v>
      </c>
      <c r="F9" s="41" t="s">
        <v>34</v>
      </c>
      <c r="G9" s="27" t="s">
        <v>35</v>
      </c>
      <c r="H9" s="21" t="s">
        <v>36</v>
      </c>
      <c r="I9" s="28" t="s">
        <v>22</v>
      </c>
      <c r="J9" s="33">
        <v>1620000</v>
      </c>
      <c r="K9" s="28" t="s">
        <v>22</v>
      </c>
      <c r="L9" s="23" t="s">
        <v>37</v>
      </c>
      <c r="M9" s="23" t="s">
        <v>37</v>
      </c>
      <c r="N9" s="21">
        <v>4</v>
      </c>
      <c r="O9" s="21">
        <v>0</v>
      </c>
      <c r="P9" s="31" t="s">
        <v>37</v>
      </c>
      <c r="Q9" s="23" t="s">
        <v>37</v>
      </c>
    </row>
    <row r="10" spans="1:17" ht="75" customHeight="1">
      <c r="A10" s="18">
        <v>3</v>
      </c>
      <c r="B10" s="27" t="s">
        <v>39</v>
      </c>
      <c r="C10" s="24" t="s">
        <v>32</v>
      </c>
      <c r="D10" s="19" t="s">
        <v>33</v>
      </c>
      <c r="E10" s="26">
        <v>42153</v>
      </c>
      <c r="F10" s="27" t="s">
        <v>40</v>
      </c>
      <c r="G10" s="27" t="s">
        <v>41</v>
      </c>
      <c r="H10" s="21" t="s">
        <v>36</v>
      </c>
      <c r="I10" s="28" t="s">
        <v>22</v>
      </c>
      <c r="J10" s="33">
        <v>1220400</v>
      </c>
      <c r="K10" s="28" t="s">
        <v>22</v>
      </c>
      <c r="L10" s="23" t="s">
        <v>37</v>
      </c>
      <c r="M10" s="23" t="s">
        <v>37</v>
      </c>
      <c r="N10" s="21">
        <v>3</v>
      </c>
      <c r="O10" s="21">
        <v>0</v>
      </c>
      <c r="P10" s="31" t="s">
        <v>37</v>
      </c>
      <c r="Q10" s="23" t="s">
        <v>37</v>
      </c>
    </row>
    <row r="11" spans="1:17" ht="75" customHeight="1">
      <c r="A11" s="18">
        <v>4</v>
      </c>
      <c r="B11" s="27" t="s">
        <v>42</v>
      </c>
      <c r="C11" s="24" t="s">
        <v>32</v>
      </c>
      <c r="D11" s="19" t="s">
        <v>33</v>
      </c>
      <c r="E11" s="26">
        <v>42152</v>
      </c>
      <c r="F11" s="19" t="s">
        <v>43</v>
      </c>
      <c r="G11" s="27" t="s">
        <v>44</v>
      </c>
      <c r="H11" s="21" t="s">
        <v>36</v>
      </c>
      <c r="I11" s="28" t="s">
        <v>22</v>
      </c>
      <c r="J11" s="33">
        <v>497782</v>
      </c>
      <c r="K11" s="28" t="s">
        <v>22</v>
      </c>
      <c r="L11" s="42" t="s">
        <v>22</v>
      </c>
      <c r="M11" s="23" t="s">
        <v>37</v>
      </c>
      <c r="N11" s="23">
        <v>8</v>
      </c>
      <c r="O11" s="21">
        <v>0</v>
      </c>
      <c r="P11" s="31" t="s">
        <v>37</v>
      </c>
      <c r="Q11" s="23" t="s">
        <v>37</v>
      </c>
    </row>
    <row r="12" spans="1:17" ht="75" customHeight="1">
      <c r="A12" s="18">
        <v>5</v>
      </c>
      <c r="B12" s="27" t="s">
        <v>45</v>
      </c>
      <c r="C12" s="24" t="s">
        <v>46</v>
      </c>
      <c r="D12" s="19" t="s">
        <v>47</v>
      </c>
      <c r="E12" s="20">
        <v>42142</v>
      </c>
      <c r="F12" s="41" t="s">
        <v>48</v>
      </c>
      <c r="G12" s="27" t="s">
        <v>49</v>
      </c>
      <c r="H12" s="21" t="s">
        <v>50</v>
      </c>
      <c r="I12" s="28">
        <v>61767773</v>
      </c>
      <c r="J12" s="33">
        <v>43545600</v>
      </c>
      <c r="K12" s="22">
        <f>ROUNDDOWN(J12/I12,3)</f>
        <v>0.704</v>
      </c>
      <c r="L12" s="23" t="s">
        <v>37</v>
      </c>
      <c r="M12" s="23" t="s">
        <v>37</v>
      </c>
      <c r="N12" s="21">
        <v>2</v>
      </c>
      <c r="O12" s="21">
        <v>0</v>
      </c>
      <c r="P12" s="31" t="s">
        <v>37</v>
      </c>
      <c r="Q12" s="23" t="s">
        <v>37</v>
      </c>
    </row>
    <row r="13" spans="1:17" ht="75" customHeight="1">
      <c r="A13" s="18">
        <v>6</v>
      </c>
      <c r="B13" s="27" t="s">
        <v>51</v>
      </c>
      <c r="C13" s="24" t="s">
        <v>46</v>
      </c>
      <c r="D13" s="19" t="s">
        <v>47</v>
      </c>
      <c r="E13" s="20">
        <v>42145</v>
      </c>
      <c r="F13" s="27" t="s">
        <v>52</v>
      </c>
      <c r="G13" s="27" t="s">
        <v>53</v>
      </c>
      <c r="H13" s="21" t="s">
        <v>50</v>
      </c>
      <c r="I13" s="28">
        <v>72683312</v>
      </c>
      <c r="J13" s="33">
        <v>66312000</v>
      </c>
      <c r="K13" s="22">
        <f>ROUNDDOWN(J13/I13,3)</f>
        <v>0.912</v>
      </c>
      <c r="L13" s="23" t="s">
        <v>37</v>
      </c>
      <c r="M13" s="23" t="s">
        <v>37</v>
      </c>
      <c r="N13" s="21">
        <v>1</v>
      </c>
      <c r="O13" s="21">
        <v>0</v>
      </c>
      <c r="P13" s="24" t="s">
        <v>24</v>
      </c>
      <c r="Q13" s="23" t="s">
        <v>37</v>
      </c>
    </row>
    <row r="14" spans="1:17" ht="75" customHeight="1">
      <c r="A14" s="18">
        <v>7</v>
      </c>
      <c r="B14" s="27" t="s">
        <v>54</v>
      </c>
      <c r="C14" s="19" t="s">
        <v>55</v>
      </c>
      <c r="D14" s="19" t="s">
        <v>56</v>
      </c>
      <c r="E14" s="20">
        <v>42132</v>
      </c>
      <c r="F14" s="5" t="s">
        <v>57</v>
      </c>
      <c r="G14" s="5" t="s">
        <v>58</v>
      </c>
      <c r="H14" s="21" t="s">
        <v>36</v>
      </c>
      <c r="I14" s="28" t="s">
        <v>22</v>
      </c>
      <c r="J14" s="33">
        <v>1875528</v>
      </c>
      <c r="K14" s="22" t="s">
        <v>22</v>
      </c>
      <c r="L14" s="23" t="s">
        <v>37</v>
      </c>
      <c r="M14" s="23" t="s">
        <v>37</v>
      </c>
      <c r="N14" s="21">
        <v>1</v>
      </c>
      <c r="O14" s="21">
        <v>0</v>
      </c>
      <c r="P14" s="24" t="s">
        <v>24</v>
      </c>
      <c r="Q14" s="23" t="s">
        <v>59</v>
      </c>
    </row>
    <row r="15" spans="1:17" ht="75" customHeight="1">
      <c r="A15" s="18">
        <v>8</v>
      </c>
      <c r="B15" s="27" t="s">
        <v>60</v>
      </c>
      <c r="C15" s="19" t="s">
        <v>55</v>
      </c>
      <c r="D15" s="19" t="s">
        <v>56</v>
      </c>
      <c r="E15" s="20">
        <v>42151</v>
      </c>
      <c r="F15" s="27" t="s">
        <v>61</v>
      </c>
      <c r="G15" s="27" t="s">
        <v>62</v>
      </c>
      <c r="H15" s="21" t="s">
        <v>36</v>
      </c>
      <c r="I15" s="33">
        <v>1171800</v>
      </c>
      <c r="J15" s="33">
        <v>794880</v>
      </c>
      <c r="K15" s="22">
        <f>ROUNDDOWN(J15/I15,3)</f>
        <v>0.678</v>
      </c>
      <c r="L15" s="23" t="s">
        <v>37</v>
      </c>
      <c r="M15" s="23" t="s">
        <v>37</v>
      </c>
      <c r="N15" s="21">
        <v>2</v>
      </c>
      <c r="O15" s="21">
        <v>0</v>
      </c>
      <c r="P15" s="31" t="s">
        <v>37</v>
      </c>
      <c r="Q15" s="23" t="s">
        <v>37</v>
      </c>
    </row>
    <row r="16" spans="1:17" ht="75" customHeight="1">
      <c r="A16" s="18">
        <v>9</v>
      </c>
      <c r="B16" s="27" t="s">
        <v>63</v>
      </c>
      <c r="C16" s="24" t="s">
        <v>64</v>
      </c>
      <c r="D16" s="19" t="s">
        <v>23</v>
      </c>
      <c r="E16" s="20">
        <v>42142</v>
      </c>
      <c r="F16" s="27" t="s">
        <v>65</v>
      </c>
      <c r="G16" s="27" t="s">
        <v>66</v>
      </c>
      <c r="H16" s="21" t="s">
        <v>50</v>
      </c>
      <c r="I16" s="28">
        <v>59417042</v>
      </c>
      <c r="J16" s="33">
        <v>53892000</v>
      </c>
      <c r="K16" s="22">
        <f>ROUNDDOWN(J16/I16,3)</f>
        <v>0.907</v>
      </c>
      <c r="L16" s="31" t="s">
        <v>37</v>
      </c>
      <c r="M16" s="31" t="s">
        <v>37</v>
      </c>
      <c r="N16" s="31">
        <v>2</v>
      </c>
      <c r="O16" s="6">
        <v>0</v>
      </c>
      <c r="P16" s="31" t="s">
        <v>37</v>
      </c>
      <c r="Q16" s="31" t="s">
        <v>37</v>
      </c>
    </row>
    <row r="17" spans="1:17" ht="75" customHeight="1">
      <c r="A17" s="18">
        <v>10</v>
      </c>
      <c r="B17" s="27" t="s">
        <v>67</v>
      </c>
      <c r="C17" s="24" t="s">
        <v>64</v>
      </c>
      <c r="D17" s="19" t="s">
        <v>23</v>
      </c>
      <c r="E17" s="20">
        <v>42142</v>
      </c>
      <c r="F17" s="27" t="s">
        <v>68</v>
      </c>
      <c r="G17" s="27" t="s">
        <v>69</v>
      </c>
      <c r="H17" s="21" t="s">
        <v>50</v>
      </c>
      <c r="I17" s="28">
        <v>41201086</v>
      </c>
      <c r="J17" s="33">
        <v>28620000</v>
      </c>
      <c r="K17" s="22">
        <f>ROUNDDOWN(J17/I17,3)</f>
        <v>0.694</v>
      </c>
      <c r="L17" s="31" t="s">
        <v>37</v>
      </c>
      <c r="M17" s="31" t="s">
        <v>37</v>
      </c>
      <c r="N17" s="31">
        <v>3</v>
      </c>
      <c r="O17" s="6">
        <v>0</v>
      </c>
      <c r="P17" s="31" t="s">
        <v>37</v>
      </c>
      <c r="Q17" s="31" t="s">
        <v>37</v>
      </c>
    </row>
    <row r="18" spans="1:17" ht="75" customHeight="1">
      <c r="A18" s="18">
        <v>11</v>
      </c>
      <c r="B18" s="34" t="s">
        <v>70</v>
      </c>
      <c r="C18" s="24" t="s">
        <v>64</v>
      </c>
      <c r="D18" s="19" t="s">
        <v>23</v>
      </c>
      <c r="E18" s="20">
        <v>42152</v>
      </c>
      <c r="F18" s="35" t="s">
        <v>28</v>
      </c>
      <c r="G18" s="27" t="s">
        <v>71</v>
      </c>
      <c r="H18" s="21" t="s">
        <v>36</v>
      </c>
      <c r="I18" s="28" t="s">
        <v>22</v>
      </c>
      <c r="J18" s="33">
        <v>5059584</v>
      </c>
      <c r="K18" s="22" t="s">
        <v>22</v>
      </c>
      <c r="L18" s="31" t="s">
        <v>37</v>
      </c>
      <c r="M18" s="31" t="s">
        <v>37</v>
      </c>
      <c r="N18" s="31">
        <v>3</v>
      </c>
      <c r="O18" s="6">
        <v>0</v>
      </c>
      <c r="P18" s="31" t="s">
        <v>37</v>
      </c>
      <c r="Q18" s="31" t="s">
        <v>59</v>
      </c>
    </row>
    <row r="19" spans="1:17" ht="75" customHeight="1">
      <c r="A19" s="18">
        <v>12</v>
      </c>
      <c r="B19" s="27" t="s">
        <v>72</v>
      </c>
      <c r="C19" s="19" t="s">
        <v>73</v>
      </c>
      <c r="D19" s="19" t="s">
        <v>74</v>
      </c>
      <c r="E19" s="20">
        <v>42145</v>
      </c>
      <c r="F19" s="27" t="s">
        <v>75</v>
      </c>
      <c r="G19" s="27" t="s">
        <v>76</v>
      </c>
      <c r="H19" s="21" t="s">
        <v>50</v>
      </c>
      <c r="I19" s="28">
        <v>51332042</v>
      </c>
      <c r="J19" s="33">
        <v>46008000</v>
      </c>
      <c r="K19" s="22">
        <f>ROUNDDOWN(J19/I19,3)</f>
        <v>0.896</v>
      </c>
      <c r="L19" s="31" t="s">
        <v>37</v>
      </c>
      <c r="M19" s="31" t="s">
        <v>37</v>
      </c>
      <c r="N19" s="31">
        <v>2</v>
      </c>
      <c r="O19" s="6">
        <v>0</v>
      </c>
      <c r="P19" s="31" t="s">
        <v>37</v>
      </c>
      <c r="Q19" s="29" t="s">
        <v>37</v>
      </c>
    </row>
    <row r="20" spans="1:17" ht="75" customHeight="1">
      <c r="A20" s="18">
        <v>13</v>
      </c>
      <c r="B20" s="27" t="s">
        <v>77</v>
      </c>
      <c r="C20" s="19" t="s">
        <v>73</v>
      </c>
      <c r="D20" s="19" t="s">
        <v>74</v>
      </c>
      <c r="E20" s="20">
        <v>42149</v>
      </c>
      <c r="F20" s="27" t="s">
        <v>78</v>
      </c>
      <c r="G20" s="27" t="s">
        <v>79</v>
      </c>
      <c r="H20" s="21" t="s">
        <v>36</v>
      </c>
      <c r="I20" s="28" t="s">
        <v>22</v>
      </c>
      <c r="J20" s="33">
        <v>2257200</v>
      </c>
      <c r="K20" s="22" t="s">
        <v>22</v>
      </c>
      <c r="L20" s="31" t="s">
        <v>37</v>
      </c>
      <c r="M20" s="31" t="s">
        <v>37</v>
      </c>
      <c r="N20" s="31">
        <v>1</v>
      </c>
      <c r="O20" s="6">
        <v>0</v>
      </c>
      <c r="P20" s="8" t="s">
        <v>24</v>
      </c>
      <c r="Q20" s="8" t="s">
        <v>59</v>
      </c>
    </row>
    <row r="21" spans="1:17" ht="75" customHeight="1">
      <c r="A21" s="18">
        <v>14</v>
      </c>
      <c r="B21" s="27" t="s">
        <v>80</v>
      </c>
      <c r="C21" s="19" t="s">
        <v>73</v>
      </c>
      <c r="D21" s="19" t="s">
        <v>74</v>
      </c>
      <c r="E21" s="20">
        <v>42152</v>
      </c>
      <c r="F21" s="27" t="s">
        <v>68</v>
      </c>
      <c r="G21" s="27" t="s">
        <v>69</v>
      </c>
      <c r="H21" s="21" t="s">
        <v>50</v>
      </c>
      <c r="I21" s="28">
        <v>55898556</v>
      </c>
      <c r="J21" s="33">
        <v>53460000</v>
      </c>
      <c r="K21" s="22">
        <f>ROUNDDOWN(J21/I21,3)</f>
        <v>0.956</v>
      </c>
      <c r="L21" s="31" t="s">
        <v>37</v>
      </c>
      <c r="M21" s="31" t="s">
        <v>37</v>
      </c>
      <c r="N21" s="31">
        <v>3</v>
      </c>
      <c r="O21" s="6">
        <v>0</v>
      </c>
      <c r="P21" s="31" t="s">
        <v>37</v>
      </c>
      <c r="Q21" s="31" t="s">
        <v>37</v>
      </c>
    </row>
    <row r="22" spans="1:17" ht="75" customHeight="1">
      <c r="A22" s="18">
        <v>15</v>
      </c>
      <c r="B22" s="19" t="s">
        <v>81</v>
      </c>
      <c r="C22" s="24" t="s">
        <v>82</v>
      </c>
      <c r="D22" s="24" t="s">
        <v>83</v>
      </c>
      <c r="E22" s="25">
        <v>42138</v>
      </c>
      <c r="F22" s="36" t="s">
        <v>27</v>
      </c>
      <c r="G22" s="27" t="s">
        <v>84</v>
      </c>
      <c r="H22" s="21" t="s">
        <v>36</v>
      </c>
      <c r="I22" s="28" t="s">
        <v>22</v>
      </c>
      <c r="J22" s="30">
        <v>1508544</v>
      </c>
      <c r="K22" s="22" t="s">
        <v>22</v>
      </c>
      <c r="L22" s="31" t="s">
        <v>37</v>
      </c>
      <c r="M22" s="31" t="s">
        <v>37</v>
      </c>
      <c r="N22" s="7">
        <v>1</v>
      </c>
      <c r="O22" s="7">
        <v>0</v>
      </c>
      <c r="P22" s="8" t="s">
        <v>24</v>
      </c>
      <c r="Q22" s="8" t="s">
        <v>59</v>
      </c>
    </row>
    <row r="23" spans="1:17" ht="75" customHeight="1">
      <c r="A23" s="18">
        <v>16</v>
      </c>
      <c r="B23" s="27" t="s">
        <v>85</v>
      </c>
      <c r="C23" s="19" t="s">
        <v>86</v>
      </c>
      <c r="D23" s="19" t="s">
        <v>87</v>
      </c>
      <c r="E23" s="20">
        <v>42145</v>
      </c>
      <c r="F23" s="27" t="s">
        <v>88</v>
      </c>
      <c r="G23" s="27" t="s">
        <v>89</v>
      </c>
      <c r="H23" s="21" t="s">
        <v>50</v>
      </c>
      <c r="I23" s="28">
        <v>18215433</v>
      </c>
      <c r="J23" s="33">
        <v>16356600</v>
      </c>
      <c r="K23" s="22">
        <f>ROUNDDOWN(J23/I23,3)</f>
        <v>0.897</v>
      </c>
      <c r="L23" s="31" t="s">
        <v>37</v>
      </c>
      <c r="M23" s="31" t="s">
        <v>37</v>
      </c>
      <c r="N23" s="31">
        <v>1</v>
      </c>
      <c r="O23" s="6">
        <v>0</v>
      </c>
      <c r="P23" s="8" t="s">
        <v>24</v>
      </c>
      <c r="Q23" s="9" t="s">
        <v>37</v>
      </c>
    </row>
    <row r="24" spans="1:17" ht="75" customHeight="1">
      <c r="A24" s="18">
        <v>17</v>
      </c>
      <c r="B24" s="37" t="s">
        <v>90</v>
      </c>
      <c r="C24" s="19" t="s">
        <v>86</v>
      </c>
      <c r="D24" s="19" t="s">
        <v>87</v>
      </c>
      <c r="E24" s="20">
        <v>42152</v>
      </c>
      <c r="F24" s="27" t="s">
        <v>88</v>
      </c>
      <c r="G24" s="27" t="s">
        <v>89</v>
      </c>
      <c r="H24" s="21" t="s">
        <v>36</v>
      </c>
      <c r="I24" s="28">
        <v>20131480</v>
      </c>
      <c r="J24" s="33">
        <v>19956240</v>
      </c>
      <c r="K24" s="22">
        <f>ROUNDDOWN(J24/I24,3)</f>
        <v>0.991</v>
      </c>
      <c r="L24" s="31" t="s">
        <v>37</v>
      </c>
      <c r="M24" s="31" t="s">
        <v>37</v>
      </c>
      <c r="N24" s="31">
        <v>2</v>
      </c>
      <c r="O24" s="6">
        <v>0</v>
      </c>
      <c r="P24" s="21" t="s">
        <v>22</v>
      </c>
      <c r="Q24" s="31" t="s">
        <v>37</v>
      </c>
    </row>
    <row r="25" spans="1:17" ht="75" customHeight="1">
      <c r="A25" s="18">
        <v>18</v>
      </c>
      <c r="B25" s="27" t="s">
        <v>91</v>
      </c>
      <c r="C25" s="19" t="s">
        <v>86</v>
      </c>
      <c r="D25" s="19" t="s">
        <v>87</v>
      </c>
      <c r="E25" s="20">
        <v>42153</v>
      </c>
      <c r="F25" s="27" t="s">
        <v>92</v>
      </c>
      <c r="G25" s="27" t="s">
        <v>93</v>
      </c>
      <c r="H25" s="21" t="s">
        <v>36</v>
      </c>
      <c r="I25" s="28" t="s">
        <v>22</v>
      </c>
      <c r="J25" s="33">
        <v>1723680</v>
      </c>
      <c r="K25" s="22" t="s">
        <v>22</v>
      </c>
      <c r="L25" s="31" t="s">
        <v>37</v>
      </c>
      <c r="M25" s="31" t="s">
        <v>37</v>
      </c>
      <c r="N25" s="31">
        <v>1</v>
      </c>
      <c r="O25" s="6">
        <v>0</v>
      </c>
      <c r="P25" s="8" t="s">
        <v>24</v>
      </c>
      <c r="Q25" s="8" t="s">
        <v>59</v>
      </c>
    </row>
    <row r="26" spans="1:17" ht="84" customHeight="1">
      <c r="A26" s="18">
        <v>19</v>
      </c>
      <c r="B26" s="5" t="s">
        <v>94</v>
      </c>
      <c r="C26" s="24" t="s">
        <v>95</v>
      </c>
      <c r="D26" s="24" t="s">
        <v>96</v>
      </c>
      <c r="E26" s="26">
        <v>42142</v>
      </c>
      <c r="F26" s="5" t="s">
        <v>57</v>
      </c>
      <c r="G26" s="5" t="s">
        <v>58</v>
      </c>
      <c r="H26" s="21" t="s">
        <v>21</v>
      </c>
      <c r="I26" s="32" t="s">
        <v>37</v>
      </c>
      <c r="J26" s="38">
        <v>5184000</v>
      </c>
      <c r="K26" s="23" t="s">
        <v>37</v>
      </c>
      <c r="L26" s="23" t="s">
        <v>37</v>
      </c>
      <c r="M26" s="23" t="s">
        <v>37</v>
      </c>
      <c r="N26" s="21">
        <v>2</v>
      </c>
      <c r="O26" s="23">
        <v>0</v>
      </c>
      <c r="P26" s="21" t="s">
        <v>22</v>
      </c>
      <c r="Q26" s="31" t="s">
        <v>22</v>
      </c>
    </row>
    <row r="27" spans="1:17" ht="75" customHeight="1">
      <c r="A27" s="18">
        <v>20</v>
      </c>
      <c r="B27" s="5" t="s">
        <v>97</v>
      </c>
      <c r="C27" s="24" t="s">
        <v>95</v>
      </c>
      <c r="D27" s="24" t="s">
        <v>96</v>
      </c>
      <c r="E27" s="26">
        <v>42142</v>
      </c>
      <c r="F27" s="5" t="s">
        <v>57</v>
      </c>
      <c r="G27" s="5" t="s">
        <v>58</v>
      </c>
      <c r="H27" s="21" t="s">
        <v>21</v>
      </c>
      <c r="I27" s="32" t="s">
        <v>37</v>
      </c>
      <c r="J27" s="38">
        <v>8748000</v>
      </c>
      <c r="K27" s="23" t="s">
        <v>37</v>
      </c>
      <c r="L27" s="23" t="s">
        <v>37</v>
      </c>
      <c r="M27" s="23" t="s">
        <v>37</v>
      </c>
      <c r="N27" s="21">
        <v>2</v>
      </c>
      <c r="O27" s="23">
        <v>0</v>
      </c>
      <c r="P27" s="21" t="s">
        <v>22</v>
      </c>
      <c r="Q27" s="31" t="s">
        <v>22</v>
      </c>
    </row>
    <row r="28" spans="1:17" ht="75" customHeight="1">
      <c r="A28" s="18">
        <v>21</v>
      </c>
      <c r="B28" s="5" t="s">
        <v>98</v>
      </c>
      <c r="C28" s="24" t="s">
        <v>95</v>
      </c>
      <c r="D28" s="24" t="s">
        <v>96</v>
      </c>
      <c r="E28" s="26">
        <v>42142</v>
      </c>
      <c r="F28" s="5" t="s">
        <v>57</v>
      </c>
      <c r="G28" s="5" t="s">
        <v>58</v>
      </c>
      <c r="H28" s="21" t="s">
        <v>21</v>
      </c>
      <c r="I28" s="32" t="s">
        <v>37</v>
      </c>
      <c r="J28" s="38">
        <v>2700000</v>
      </c>
      <c r="K28" s="23" t="s">
        <v>37</v>
      </c>
      <c r="L28" s="23" t="s">
        <v>37</v>
      </c>
      <c r="M28" s="23" t="s">
        <v>37</v>
      </c>
      <c r="N28" s="21">
        <v>1</v>
      </c>
      <c r="O28" s="23">
        <v>0</v>
      </c>
      <c r="P28" s="24" t="s">
        <v>24</v>
      </c>
      <c r="Q28" s="31" t="s">
        <v>22</v>
      </c>
    </row>
    <row r="29" spans="1:17" ht="75" customHeight="1">
      <c r="A29" s="18">
        <v>22</v>
      </c>
      <c r="B29" s="5" t="s">
        <v>99</v>
      </c>
      <c r="C29" s="24" t="s">
        <v>95</v>
      </c>
      <c r="D29" s="24" t="s">
        <v>96</v>
      </c>
      <c r="E29" s="26">
        <v>42142</v>
      </c>
      <c r="F29" s="5" t="s">
        <v>57</v>
      </c>
      <c r="G29" s="5" t="s">
        <v>58</v>
      </c>
      <c r="H29" s="21" t="s">
        <v>21</v>
      </c>
      <c r="I29" s="32" t="s">
        <v>37</v>
      </c>
      <c r="J29" s="38">
        <v>2808000</v>
      </c>
      <c r="K29" s="23" t="s">
        <v>37</v>
      </c>
      <c r="L29" s="23" t="s">
        <v>37</v>
      </c>
      <c r="M29" s="23" t="s">
        <v>37</v>
      </c>
      <c r="N29" s="21">
        <v>1</v>
      </c>
      <c r="O29" s="23">
        <v>0</v>
      </c>
      <c r="P29" s="24" t="s">
        <v>24</v>
      </c>
      <c r="Q29" s="31" t="s">
        <v>22</v>
      </c>
    </row>
    <row r="30" spans="1:17" ht="75" customHeight="1">
      <c r="A30" s="18">
        <v>23</v>
      </c>
      <c r="B30" s="5" t="s">
        <v>100</v>
      </c>
      <c r="C30" s="24" t="s">
        <v>95</v>
      </c>
      <c r="D30" s="24" t="s">
        <v>96</v>
      </c>
      <c r="E30" s="26">
        <v>42142</v>
      </c>
      <c r="F30" s="5" t="s">
        <v>57</v>
      </c>
      <c r="G30" s="5" t="s">
        <v>58</v>
      </c>
      <c r="H30" s="21" t="s">
        <v>21</v>
      </c>
      <c r="I30" s="32" t="s">
        <v>37</v>
      </c>
      <c r="J30" s="38">
        <v>7344000</v>
      </c>
      <c r="K30" s="23" t="s">
        <v>37</v>
      </c>
      <c r="L30" s="23" t="s">
        <v>37</v>
      </c>
      <c r="M30" s="23" t="s">
        <v>37</v>
      </c>
      <c r="N30" s="21">
        <v>2</v>
      </c>
      <c r="O30" s="23">
        <v>0</v>
      </c>
      <c r="P30" s="24" t="s">
        <v>22</v>
      </c>
      <c r="Q30" s="31" t="s">
        <v>22</v>
      </c>
    </row>
    <row r="31" spans="1:17" ht="75" customHeight="1">
      <c r="A31" s="18">
        <v>24</v>
      </c>
      <c r="B31" s="5" t="s">
        <v>101</v>
      </c>
      <c r="C31" s="24" t="s">
        <v>95</v>
      </c>
      <c r="D31" s="24" t="s">
        <v>96</v>
      </c>
      <c r="E31" s="26">
        <v>42142</v>
      </c>
      <c r="F31" s="5" t="s">
        <v>102</v>
      </c>
      <c r="G31" s="5" t="s">
        <v>103</v>
      </c>
      <c r="H31" s="21" t="s">
        <v>21</v>
      </c>
      <c r="I31" s="32" t="s">
        <v>37</v>
      </c>
      <c r="J31" s="38">
        <v>9180000</v>
      </c>
      <c r="K31" s="23" t="s">
        <v>37</v>
      </c>
      <c r="L31" s="23" t="s">
        <v>37</v>
      </c>
      <c r="M31" s="23" t="s">
        <v>37</v>
      </c>
      <c r="N31" s="21">
        <v>1</v>
      </c>
      <c r="O31" s="23">
        <v>0</v>
      </c>
      <c r="P31" s="24" t="s">
        <v>24</v>
      </c>
      <c r="Q31" s="31" t="s">
        <v>22</v>
      </c>
    </row>
    <row r="32" spans="1:17" ht="75" customHeight="1">
      <c r="A32" s="18">
        <v>25</v>
      </c>
      <c r="B32" s="5" t="s">
        <v>104</v>
      </c>
      <c r="C32" s="24" t="s">
        <v>95</v>
      </c>
      <c r="D32" s="24" t="s">
        <v>96</v>
      </c>
      <c r="E32" s="26">
        <v>42142</v>
      </c>
      <c r="F32" s="5" t="s">
        <v>102</v>
      </c>
      <c r="G32" s="5" t="s">
        <v>103</v>
      </c>
      <c r="H32" s="21" t="s">
        <v>21</v>
      </c>
      <c r="I32" s="32" t="s">
        <v>37</v>
      </c>
      <c r="J32" s="38">
        <v>918000</v>
      </c>
      <c r="K32" s="23" t="s">
        <v>37</v>
      </c>
      <c r="L32" s="23" t="s">
        <v>37</v>
      </c>
      <c r="M32" s="23" t="s">
        <v>37</v>
      </c>
      <c r="N32" s="21">
        <v>2</v>
      </c>
      <c r="O32" s="23">
        <v>0</v>
      </c>
      <c r="P32" s="24" t="s">
        <v>22</v>
      </c>
      <c r="Q32" s="31" t="s">
        <v>22</v>
      </c>
    </row>
    <row r="33" spans="1:17" ht="75" customHeight="1">
      <c r="A33" s="18">
        <v>26</v>
      </c>
      <c r="B33" s="5" t="s">
        <v>105</v>
      </c>
      <c r="C33" s="24" t="s">
        <v>95</v>
      </c>
      <c r="D33" s="24" t="s">
        <v>96</v>
      </c>
      <c r="E33" s="26">
        <v>42142</v>
      </c>
      <c r="F33" s="5" t="s">
        <v>102</v>
      </c>
      <c r="G33" s="5" t="s">
        <v>103</v>
      </c>
      <c r="H33" s="21" t="s">
        <v>21</v>
      </c>
      <c r="I33" s="32" t="s">
        <v>37</v>
      </c>
      <c r="J33" s="38">
        <v>19440000</v>
      </c>
      <c r="K33" s="23" t="s">
        <v>37</v>
      </c>
      <c r="L33" s="23" t="s">
        <v>37</v>
      </c>
      <c r="M33" s="23" t="s">
        <v>37</v>
      </c>
      <c r="N33" s="21">
        <v>1</v>
      </c>
      <c r="O33" s="23">
        <v>0</v>
      </c>
      <c r="P33" s="24" t="s">
        <v>24</v>
      </c>
      <c r="Q33" s="31" t="s">
        <v>22</v>
      </c>
    </row>
    <row r="34" spans="1:17" ht="75" customHeight="1">
      <c r="A34" s="18">
        <v>27</v>
      </c>
      <c r="B34" s="5" t="s">
        <v>106</v>
      </c>
      <c r="C34" s="24" t="s">
        <v>95</v>
      </c>
      <c r="D34" s="24" t="s">
        <v>96</v>
      </c>
      <c r="E34" s="26">
        <v>42142</v>
      </c>
      <c r="F34" s="5" t="s">
        <v>57</v>
      </c>
      <c r="G34" s="5" t="s">
        <v>58</v>
      </c>
      <c r="H34" s="21" t="s">
        <v>21</v>
      </c>
      <c r="I34" s="32" t="s">
        <v>37</v>
      </c>
      <c r="J34" s="38">
        <v>9396000</v>
      </c>
      <c r="K34" s="23" t="s">
        <v>37</v>
      </c>
      <c r="L34" s="23" t="s">
        <v>37</v>
      </c>
      <c r="M34" s="23" t="s">
        <v>37</v>
      </c>
      <c r="N34" s="21">
        <v>1</v>
      </c>
      <c r="O34" s="23">
        <v>0</v>
      </c>
      <c r="P34" s="24" t="s">
        <v>24</v>
      </c>
      <c r="Q34" s="31" t="s">
        <v>22</v>
      </c>
    </row>
    <row r="35" spans="1:17" ht="75" customHeight="1">
      <c r="A35" s="18">
        <v>28</v>
      </c>
      <c r="B35" s="5" t="s">
        <v>107</v>
      </c>
      <c r="C35" s="24" t="s">
        <v>95</v>
      </c>
      <c r="D35" s="24" t="s">
        <v>96</v>
      </c>
      <c r="E35" s="26">
        <v>42145</v>
      </c>
      <c r="F35" s="5" t="s">
        <v>108</v>
      </c>
      <c r="G35" s="5" t="s">
        <v>109</v>
      </c>
      <c r="H35" s="21" t="s">
        <v>21</v>
      </c>
      <c r="I35" s="32" t="s">
        <v>37</v>
      </c>
      <c r="J35" s="38">
        <v>15120000</v>
      </c>
      <c r="K35" s="23" t="s">
        <v>37</v>
      </c>
      <c r="L35" s="23" t="s">
        <v>37</v>
      </c>
      <c r="M35" s="23" t="s">
        <v>37</v>
      </c>
      <c r="N35" s="21">
        <v>1</v>
      </c>
      <c r="O35" s="23">
        <v>0</v>
      </c>
      <c r="P35" s="24" t="s">
        <v>24</v>
      </c>
      <c r="Q35" s="31" t="s">
        <v>22</v>
      </c>
    </row>
    <row r="36" spans="1:17" ht="66.75" customHeight="1">
      <c r="A36" s="18">
        <v>29</v>
      </c>
      <c r="B36" s="5" t="s">
        <v>110</v>
      </c>
      <c r="C36" s="24" t="s">
        <v>95</v>
      </c>
      <c r="D36" s="24" t="s">
        <v>96</v>
      </c>
      <c r="E36" s="26">
        <v>42145</v>
      </c>
      <c r="F36" s="5" t="s">
        <v>108</v>
      </c>
      <c r="G36" s="5" t="s">
        <v>109</v>
      </c>
      <c r="H36" s="21" t="s">
        <v>21</v>
      </c>
      <c r="I36" s="32" t="s">
        <v>37</v>
      </c>
      <c r="J36" s="38">
        <v>7884000</v>
      </c>
      <c r="K36" s="23" t="s">
        <v>37</v>
      </c>
      <c r="L36" s="23" t="s">
        <v>37</v>
      </c>
      <c r="M36" s="23" t="s">
        <v>37</v>
      </c>
      <c r="N36" s="21">
        <v>1</v>
      </c>
      <c r="O36" s="23">
        <v>0</v>
      </c>
      <c r="P36" s="24" t="s">
        <v>24</v>
      </c>
      <c r="Q36" s="31" t="s">
        <v>22</v>
      </c>
    </row>
    <row r="37" spans="1:17" ht="75" customHeight="1">
      <c r="A37" s="18">
        <v>30</v>
      </c>
      <c r="B37" s="10" t="s">
        <v>111</v>
      </c>
      <c r="C37" s="10" t="s">
        <v>95</v>
      </c>
      <c r="D37" s="10" t="s">
        <v>96</v>
      </c>
      <c r="E37" s="11">
        <v>42151</v>
      </c>
      <c r="F37" s="10" t="s">
        <v>112</v>
      </c>
      <c r="G37" s="10" t="s">
        <v>113</v>
      </c>
      <c r="H37" s="10" t="s">
        <v>21</v>
      </c>
      <c r="I37" s="12" t="s">
        <v>22</v>
      </c>
      <c r="J37" s="13">
        <v>4509200</v>
      </c>
      <c r="K37" s="14" t="s">
        <v>22</v>
      </c>
      <c r="L37" s="15" t="s">
        <v>22</v>
      </c>
      <c r="M37" s="14" t="s">
        <v>22</v>
      </c>
      <c r="N37" s="7">
        <v>2</v>
      </c>
      <c r="O37" s="7">
        <v>0</v>
      </c>
      <c r="P37" s="16" t="s">
        <v>22</v>
      </c>
      <c r="Q37" s="10" t="s">
        <v>59</v>
      </c>
    </row>
    <row r="38" spans="1:17" ht="67.5" customHeight="1">
      <c r="A38" s="17">
        <v>31</v>
      </c>
      <c r="B38" s="27" t="s">
        <v>114</v>
      </c>
      <c r="C38" s="19" t="s">
        <v>25</v>
      </c>
      <c r="D38" s="19" t="s">
        <v>26</v>
      </c>
      <c r="E38" s="26">
        <v>42152</v>
      </c>
      <c r="F38" s="39" t="s">
        <v>29</v>
      </c>
      <c r="G38" s="39" t="s">
        <v>30</v>
      </c>
      <c r="H38" s="21" t="s">
        <v>21</v>
      </c>
      <c r="I38" s="28" t="s">
        <v>22</v>
      </c>
      <c r="J38" s="28">
        <v>7203600</v>
      </c>
      <c r="K38" s="22" t="s">
        <v>22</v>
      </c>
      <c r="L38" s="40" t="s">
        <v>22</v>
      </c>
      <c r="M38" s="40" t="s">
        <v>22</v>
      </c>
      <c r="N38" s="31">
        <v>3</v>
      </c>
      <c r="O38" s="6">
        <v>0</v>
      </c>
      <c r="P38" s="21" t="s">
        <v>22</v>
      </c>
      <c r="Q38" s="31" t="s">
        <v>22</v>
      </c>
    </row>
    <row r="39" spans="1:17" ht="67.5" customHeight="1">
      <c r="A39" s="17">
        <v>32</v>
      </c>
      <c r="B39" s="27" t="s">
        <v>115</v>
      </c>
      <c r="C39" s="19" t="s">
        <v>25</v>
      </c>
      <c r="D39" s="19" t="s">
        <v>26</v>
      </c>
      <c r="E39" s="26">
        <v>42152</v>
      </c>
      <c r="F39" s="39" t="s">
        <v>29</v>
      </c>
      <c r="G39" s="39" t="s">
        <v>30</v>
      </c>
      <c r="H39" s="21" t="s">
        <v>36</v>
      </c>
      <c r="I39" s="28" t="s">
        <v>22</v>
      </c>
      <c r="J39" s="28">
        <v>2224800</v>
      </c>
      <c r="K39" s="22" t="s">
        <v>22</v>
      </c>
      <c r="L39" s="40" t="s">
        <v>22</v>
      </c>
      <c r="M39" s="40" t="s">
        <v>22</v>
      </c>
      <c r="N39" s="31">
        <v>3</v>
      </c>
      <c r="O39" s="6">
        <v>0</v>
      </c>
      <c r="P39" s="21" t="s">
        <v>22</v>
      </c>
      <c r="Q39" s="31" t="s">
        <v>22</v>
      </c>
    </row>
  </sheetData>
  <sheetProtection/>
  <mergeCells count="21">
    <mergeCell ref="M5:M7"/>
    <mergeCell ref="P4:P7"/>
    <mergeCell ref="G5:G7"/>
    <mergeCell ref="C5:C7"/>
    <mergeCell ref="F5:F7"/>
    <mergeCell ref="J4:J7"/>
    <mergeCell ref="D5:D7"/>
    <mergeCell ref="K4:K7"/>
    <mergeCell ref="F4:G4"/>
    <mergeCell ref="C4:D4"/>
    <mergeCell ref="E4:E7"/>
    <mergeCell ref="B2:Q2"/>
    <mergeCell ref="N4:N7"/>
    <mergeCell ref="L4:M4"/>
    <mergeCell ref="Q4:Q7"/>
    <mergeCell ref="O5:O7"/>
    <mergeCell ref="A4:A7"/>
    <mergeCell ref="B4:B7"/>
    <mergeCell ref="H4:H7"/>
    <mergeCell ref="L5:L7"/>
    <mergeCell ref="I4:I7"/>
  </mergeCells>
  <dataValidations count="5">
    <dataValidation errorStyle="warning" type="whole" showInputMessage="1" showErrorMessage="1" error="応札者数を超えていませんか？&#10;また、該当法人がいない場合は「0」の入力となっていますか？" sqref="O8 O26:O33 O37">
      <formula1>0</formula1>
      <formula2>N8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16:J18 J23:J24 J14">
      <formula1>1</formula1>
      <formula2>I16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38:E39 E8:E36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27:N33 N8 N14:N25 N37">
      <formula1>1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37">
      <formula1>ROUNDDOWN(J37/I37,3)</formula1>
    </dataValidation>
  </dataValidations>
  <printOptions horizontalCentered="1"/>
  <pageMargins left="0.03937007874015748" right="0" top="0.5118110236220472" bottom="0" header="0" footer="0"/>
  <pageSetup cellComments="asDisplayed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2015-07-23T04:31:26Z</cp:lastPrinted>
  <dcterms:created xsi:type="dcterms:W3CDTF">2005-02-04T02:27:22Z</dcterms:created>
  <dcterms:modified xsi:type="dcterms:W3CDTF">2015-07-24T00:11:37Z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