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物役（競争）" sheetId="1" r:id="rId1"/>
  </sheets>
  <definedNames>
    <definedName name="_xlnm.Print_Area" localSheetId="0">'物役（競争）'!$A$1:$Q$37</definedName>
  </definedNames>
  <calcPr fullCalcOnLoad="1"/>
</workbook>
</file>

<file path=xl/sharedStrings.xml><?xml version="1.0" encoding="utf-8"?>
<sst xmlns="http://schemas.openxmlformats.org/spreadsheetml/2006/main" count="362" uniqueCount="129">
  <si>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</si>
  <si>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</si>
  <si>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</si>
  <si>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</si>
  <si>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</si>
  <si>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</si>
  <si>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</si>
  <si>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</si>
  <si>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</si>
  <si>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</si>
  <si>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</si>
  <si>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</si>
  <si>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</si>
  <si>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</si>
  <si>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</si>
  <si>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</si>
  <si>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</si>
  <si>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</si>
  <si>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</si>
  <si>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国所管、都道府県所管の区分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</si>
  <si>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</si>
  <si>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分任支出負担行為担当官
三重森林管理署長
笹岡哲也</t>
  </si>
  <si>
    <t>亀山市本町1-7-13</t>
  </si>
  <si>
    <t>分任支出負担行為担当官
近畿中国森林管理局奈良森林管理事務所長
山口泰宏</t>
  </si>
  <si>
    <t>奈良市赤膚町1143-20</t>
  </si>
  <si>
    <t>分任支出負担行為担当官
島根森林管理署長
原修</t>
  </si>
  <si>
    <t>分任支出負担行為担当官
岡山森林管理署長
川瀬政輝</t>
  </si>
  <si>
    <t>津山市小田中228-1</t>
  </si>
  <si>
    <t>分任支出負担行為担当官
広島北部森林管理署長
冨田幸一</t>
  </si>
  <si>
    <t>三次市十日市中2-5-19</t>
  </si>
  <si>
    <t>支出負担行為担当官
近畿中国森林管理局長
前川泰一郎</t>
  </si>
  <si>
    <t>大阪市北区天満橋1-8-75</t>
  </si>
  <si>
    <t>一般競争契約</t>
  </si>
  <si>
    <t>分任支出負担行為担当官
近畿中国森林管理局山口森林管理事務所長
田口秀実</t>
  </si>
  <si>
    <t>山口市大字野田35-1</t>
  </si>
  <si>
    <t>－</t>
  </si>
  <si>
    <t>業務実績、
実務経験者の在籍等</t>
  </si>
  <si>
    <t>平成２４年度夜叉ヶ池水生昆虫生息地保護林におけるヤシャゲンゴロウ保護管理対策調査（個体数等調査）
一式</t>
  </si>
  <si>
    <t>分任支出負担行為担当官
福井森林管理署長
中島孝雄</t>
  </si>
  <si>
    <t>福井市大手2-11-15</t>
  </si>
  <si>
    <t>株式会社一成</t>
  </si>
  <si>
    <t>加古川市上荘町薬栗416</t>
  </si>
  <si>
    <t>林道除草作業(第二七ヶ所山林道外68)
一式</t>
  </si>
  <si>
    <t>有限会社中尾木材</t>
  </si>
  <si>
    <t>広島市安佐北区安佐町大字飯室4550-1</t>
  </si>
  <si>
    <t>無</t>
  </si>
  <si>
    <t>平成24年度旧徳山森林事務所部内巡視業務委託
840時間</t>
  </si>
  <si>
    <t>大海建設工業株式会社</t>
  </si>
  <si>
    <t>山口県大島郡周防大島町大字平野271-15</t>
  </si>
  <si>
    <t>単価契約</t>
  </si>
  <si>
    <t>焼尾国有林外森林整備事業
衛生伐234.76㎥</t>
  </si>
  <si>
    <t>株式会社グリーンライズ</t>
  </si>
  <si>
    <t>滋賀県甲賀市水口町三大寺675-1</t>
  </si>
  <si>
    <t>赤坂国有林外分収育林事業
保育間伐7.3898ha</t>
  </si>
  <si>
    <t>平成24年度保護林モニタリング調査
一式</t>
  </si>
  <si>
    <t>株式会社緑化技研</t>
  </si>
  <si>
    <t>大阪市浪速区元町3-9-10</t>
  </si>
  <si>
    <t>平成24年度特定動物の保護のための調査
一式</t>
  </si>
  <si>
    <t>滝山国有林外森林整備事業
下刈28.63ha外</t>
  </si>
  <si>
    <t>木原造林株式会社 加茂事業所</t>
  </si>
  <si>
    <t>津山市加茂町桑原203-1</t>
  </si>
  <si>
    <t>高松山国有林外保安林整備事業
下刈9.16ha</t>
  </si>
  <si>
    <t>株式会社山仕事本舗</t>
  </si>
  <si>
    <t>岡山市中区平井4-24-4</t>
  </si>
  <si>
    <t>竜ノ口国有林外森林整備事業
下刈28.66ha外</t>
  </si>
  <si>
    <t>天木山国有林外森林整備事業
下刈28.50ha外</t>
  </si>
  <si>
    <t>大和林業株式会社</t>
  </si>
  <si>
    <t>松江市東朝日町87-6</t>
  </si>
  <si>
    <t>滑山国有林３３林班外森林整備事業
保育間伐76.10ｈａ</t>
  </si>
  <si>
    <t>木原造林株式会社山口事業所</t>
  </si>
  <si>
    <t>下関市豊北町大字栗野字赤崎3874-1</t>
  </si>
  <si>
    <t>白谷山国有林造林事業（保育間伐（活用型））
保育間伐43.79ha外</t>
  </si>
  <si>
    <t>有限会社津田林業</t>
  </si>
  <si>
    <t>奈良県吉野郡野迫川村北今西48</t>
  </si>
  <si>
    <t>一般競争契約（総合評価）</t>
  </si>
  <si>
    <t>松原国有林防災林造成事業
抵抗性アカマツ植付50本外</t>
  </si>
  <si>
    <t>株式会社奥越林業</t>
  </si>
  <si>
    <t>勝山市栄町2－7-6</t>
  </si>
  <si>
    <t>平成24年度オオダイガハラサンショウウオ生息等調査業務
一式</t>
  </si>
  <si>
    <t>前の川国有林分収育林事業
保育間伐26.70ha</t>
  </si>
  <si>
    <t>分任支出負担行為担当官
和歌山森林管理署長
狩野誠</t>
  </si>
  <si>
    <t>田辺市新庄町2345-1</t>
  </si>
  <si>
    <t>西牟婁森林組合</t>
  </si>
  <si>
    <t>田辺市鮎川597-101</t>
  </si>
  <si>
    <t>高野山国有林森林整備事業
下刈22.54ha</t>
  </si>
  <si>
    <t>中辺路町森林組合</t>
  </si>
  <si>
    <t>田辺市中辺路町河合1434-1</t>
  </si>
  <si>
    <t>高野山国有林分収育林事業
保育間伐12.04ha</t>
  </si>
  <si>
    <t>甲賀市水口町三大寺675-1</t>
  </si>
  <si>
    <t>パソコン周辺機器
196個</t>
  </si>
  <si>
    <t>株式会社タカギ</t>
  </si>
  <si>
    <t>奈良市秋篠新町272-1</t>
  </si>
  <si>
    <t>インク外消耗品
382個</t>
  </si>
  <si>
    <t>株式会社日興商会大坂中央支店</t>
  </si>
  <si>
    <t>大阪市中央区南船場2-3-11</t>
  </si>
  <si>
    <t>事務用機械
21個</t>
  </si>
  <si>
    <t>測定機器類
219個</t>
  </si>
  <si>
    <t>株式会社竹谷商事</t>
  </si>
  <si>
    <t>大阪市阿倍野区晴明通2-20</t>
  </si>
  <si>
    <t>獣害防護柵
4,228個</t>
  </si>
  <si>
    <t>正和商事株式会社</t>
  </si>
  <si>
    <t>大阪市中央区道修町1-3-4</t>
  </si>
  <si>
    <t>並滝寺山国有林外森林整備事業
衛生伐239.63㎥</t>
  </si>
  <si>
    <t>分任支出負担行為担当官
広島森林管理署長
長江恭博</t>
  </si>
  <si>
    <t>広島市中区吉島東3-2-51</t>
  </si>
  <si>
    <t>有限会社池田木材</t>
  </si>
  <si>
    <t>呉市安浦町原畑1026</t>
  </si>
  <si>
    <t>井谷奥国有林外保安林整備事業
本数調整伐30.44ha</t>
  </si>
  <si>
    <t>山崎建設株式会社</t>
  </si>
  <si>
    <t>福井市江守中町第7号17</t>
  </si>
  <si>
    <t>二本谷官行造林地官行造林事業
保育間伐（混合契約）42.64ha</t>
  </si>
  <si>
    <t>西城町森林組合</t>
  </si>
  <si>
    <t>庄原市西城町中野1312</t>
  </si>
  <si>
    <t>通ヶ谷山国有林外森林整備事業
下刈11.80ha外</t>
  </si>
  <si>
    <t>神石郡森林組合</t>
  </si>
  <si>
    <t>広島県神石郡神石高原町安田175-1</t>
  </si>
  <si>
    <t>山伏山国有林造林事業（育成受光伐）
保育間伐8.72ha</t>
  </si>
  <si>
    <t>分任支出負担行為担当官
石川森林管理署長
岡義人</t>
  </si>
  <si>
    <t>金沢市田上本町71街区1番</t>
  </si>
  <si>
    <t>株式会社白峰産業</t>
  </si>
  <si>
    <t>白山市白峰ロ159</t>
  </si>
  <si>
    <t>香具山国有林世界遺産保全緊急対策事業及び高取山国有林森林整備事業
竹伐採0.84ha外</t>
  </si>
  <si>
    <t>ヤマツ産業有限会社</t>
  </si>
  <si>
    <t>奈良県吉野郡川上村柏木126</t>
  </si>
  <si>
    <t>－</t>
  </si>
  <si>
    <t>－</t>
  </si>
  <si>
    <t>松江市内中原町207</t>
  </si>
  <si>
    <t>久米郡森林組合</t>
  </si>
  <si>
    <t>岡山県久米郡美咲町原田3111-3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</si>
</sst>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2">
    <font>
      <sz val="11"/>
      <name val="ＭＳ Ｐゴシック"/>
      <family val="3"/>
    </font>
    <font>
      <sz val="11"/>
      <color indexed="8"/>
      <name val="ＭＳ Ｐゴシック"/>
      <family val="3"/>
    </font>
    <font>
      <sz val="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thin"/>
      <right style="thin"/>
      <top/>
      <bottom style="thin"/>
    </border>
    <border>
      <left style="thin"/>
      <right style="medium"/>
      <top/>
      <bottom style="thin"/>
    </border>
    <border>
      <left style="thin"/>
      <right style="thin"/>
      <top style="thin"/>
      <bottom style="thin"/>
    </border>
    <border>
      <left/>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top style="thin"/>
      <bottom style="thin"/>
    </border>
    <border>
      <left>
        <color indexed="63"/>
      </left>
      <right style="medium"/>
      <top style="thin"/>
      <bottom style="thin"/>
    </border>
    <border>
      <left style="thin"/>
      <right style="thin"/>
      <top style="medium"/>
      <bottom/>
    </border>
    <border>
      <left style="thin"/>
      <right style="thin"/>
      <top/>
      <bottom/>
    </border>
    <border>
      <left style="thin"/>
      <right/>
      <top style="medium"/>
      <bottom style="thin"/>
    </border>
    <border>
      <left/>
      <right style="thin"/>
      <top style="medium"/>
      <bottom/>
    </border>
    <border>
      <left/>
      <right style="thin"/>
      <top/>
      <bottom/>
    </border>
    <border>
      <left style="medium"/>
      <right style="thin"/>
      <top style="medium"/>
      <bottom style="thin"/>
    </border>
    <border>
      <left style="thin"/>
      <right/>
      <top style="thin"/>
      <bottom/>
    </border>
    <border>
      <left style="thin"/>
      <right/>
      <top/>
      <bottom/>
    </border>
    <border>
      <left style="thin"/>
      <right style="thin"/>
      <top style="thin"/>
      <bottom/>
    </border>
    <border>
      <left style="thin"/>
      <right style="medium"/>
      <top style="medium"/>
      <bottom/>
    </border>
    <border>
      <left style="thin"/>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65">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6" fillId="0" borderId="10" xfId="0" applyFont="1" applyFill="1" applyBorder="1" applyAlignment="1">
      <alignment vertical="center" wrapText="1"/>
    </xf>
    <xf numFmtId="0" fontId="6" fillId="0" borderId="0" xfId="0" applyFont="1" applyFill="1" applyAlignment="1">
      <alignment horizontal="center" vertical="center" wrapText="1"/>
    </xf>
    <xf numFmtId="176" fontId="6" fillId="0" borderId="11" xfId="0" applyNumberFormat="1" applyFont="1" applyFill="1" applyBorder="1" applyAlignment="1">
      <alignment horizontal="center" wrapText="1"/>
    </xf>
    <xf numFmtId="176" fontId="6" fillId="0" borderId="12" xfId="0" applyNumberFormat="1" applyFont="1" applyFill="1" applyBorder="1" applyAlignment="1">
      <alignment horizont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xf>
    <xf numFmtId="0" fontId="6" fillId="0" borderId="0" xfId="61" applyFont="1" applyFill="1" applyAlignment="1">
      <alignment vertical="center" wrapText="1"/>
      <protection/>
    </xf>
    <xf numFmtId="0" fontId="6" fillId="0" borderId="0" xfId="0" applyFont="1" applyFill="1" applyBorder="1" applyAlignment="1">
      <alignment vertical="center"/>
    </xf>
    <xf numFmtId="0" fontId="6" fillId="0" borderId="0" xfId="0" applyFont="1" applyFill="1" applyAlignment="1">
      <alignment vertical="center"/>
    </xf>
    <xf numFmtId="0" fontId="5" fillId="0" borderId="0" xfId="0" applyFont="1" applyFill="1" applyAlignment="1">
      <alignment vertical="center"/>
    </xf>
    <xf numFmtId="176" fontId="6" fillId="33" borderId="11" xfId="0" applyNumberFormat="1" applyFont="1" applyFill="1" applyBorder="1" applyAlignment="1">
      <alignment horizontal="center" wrapText="1"/>
    </xf>
    <xf numFmtId="0" fontId="7" fillId="34" borderId="13" xfId="0" applyFont="1" applyFill="1" applyBorder="1" applyAlignment="1">
      <alignment vertical="center" wrapText="1"/>
    </xf>
    <xf numFmtId="0" fontId="7" fillId="0" borderId="13" xfId="0" applyFont="1" applyBorder="1" applyAlignment="1">
      <alignment vertical="center" wrapText="1"/>
    </xf>
    <xf numFmtId="176" fontId="6" fillId="0" borderId="11" xfId="0" applyNumberFormat="1" applyFont="1" applyFill="1" applyBorder="1" applyAlignment="1">
      <alignment horizontal="center" vertical="center" wrapText="1"/>
    </xf>
    <xf numFmtId="0" fontId="7" fillId="0" borderId="13" xfId="0" applyFont="1" applyFill="1" applyBorder="1" applyAlignment="1" applyProtection="1">
      <alignment vertical="center" wrapText="1"/>
      <protection/>
    </xf>
    <xf numFmtId="0" fontId="7" fillId="34" borderId="13" xfId="0" applyFont="1" applyFill="1" applyBorder="1" applyAlignment="1" applyProtection="1">
      <alignment vertical="center" wrapText="1"/>
      <protection/>
    </xf>
    <xf numFmtId="0" fontId="5" fillId="0" borderId="0" xfId="0" applyFont="1" applyFill="1" applyAlignment="1">
      <alignment horizontal="center" vertical="center"/>
    </xf>
    <xf numFmtId="176" fontId="6" fillId="0" borderId="14" xfId="0" applyNumberFormat="1" applyFont="1" applyFill="1" applyBorder="1" applyAlignment="1">
      <alignment horizontal="center" wrapText="1"/>
    </xf>
    <xf numFmtId="0" fontId="3" fillId="0" borderId="0" xfId="0" applyFont="1" applyFill="1" applyAlignment="1">
      <alignment horizontal="center" vertical="center"/>
    </xf>
    <xf numFmtId="0" fontId="7" fillId="0" borderId="15" xfId="0" applyFont="1" applyFill="1" applyBorder="1" applyAlignment="1" applyProtection="1">
      <alignment vertical="center" wrapText="1"/>
      <protection/>
    </xf>
    <xf numFmtId="0" fontId="7" fillId="33" borderId="15" xfId="0" applyFont="1" applyFill="1" applyBorder="1" applyAlignment="1" applyProtection="1">
      <alignment vertical="center" wrapText="1"/>
      <protection/>
    </xf>
    <xf numFmtId="0" fontId="6" fillId="0" borderId="16"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176" fontId="6" fillId="0" borderId="13" xfId="0" applyNumberFormat="1" applyFont="1" applyFill="1" applyBorder="1" applyAlignment="1">
      <alignment horizontal="center" vertical="center" wrapText="1"/>
    </xf>
    <xf numFmtId="178" fontId="7" fillId="0" borderId="13" xfId="0" applyNumberFormat="1" applyFont="1" applyFill="1" applyBorder="1" applyAlignment="1" applyProtection="1">
      <alignment horizontal="left" vertical="center" wrapText="1"/>
      <protection/>
    </xf>
    <xf numFmtId="177" fontId="7" fillId="0" borderId="13" xfId="42"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7" fillId="0" borderId="0" xfId="0" applyFont="1" applyFill="1" applyBorder="1" applyAlignment="1">
      <alignment vertical="center" wrapText="1"/>
    </xf>
    <xf numFmtId="38" fontId="7" fillId="0" borderId="13" xfId="48" applyFont="1" applyFill="1" applyBorder="1" applyAlignment="1" applyProtection="1">
      <alignment horizontal="center" vertical="center" wrapText="1"/>
      <protection/>
    </xf>
    <xf numFmtId="38" fontId="7" fillId="0" borderId="13" xfId="48" applyFont="1" applyFill="1" applyBorder="1" applyAlignment="1" applyProtection="1">
      <alignment horizontal="right" vertical="center" wrapText="1"/>
      <protection/>
    </xf>
    <xf numFmtId="0" fontId="7" fillId="0" borderId="18" xfId="0" applyFont="1" applyFill="1" applyBorder="1" applyAlignment="1" applyProtection="1">
      <alignment horizontal="left" vertical="center" wrapText="1"/>
      <protection/>
    </xf>
    <xf numFmtId="0" fontId="7" fillId="0" borderId="19" xfId="0" applyFont="1" applyBorder="1" applyAlignment="1">
      <alignment vertical="center" wrapText="1"/>
    </xf>
    <xf numFmtId="38" fontId="7" fillId="33" borderId="13" xfId="48" applyFont="1" applyFill="1" applyBorder="1" applyAlignment="1" applyProtection="1">
      <alignment horizontal="right" vertical="center" wrapText="1"/>
      <protection/>
    </xf>
    <xf numFmtId="0" fontId="7" fillId="33" borderId="13" xfId="0" applyFont="1" applyFill="1" applyBorder="1" applyAlignment="1" applyProtection="1">
      <alignment horizontal="center" vertical="center" wrapText="1"/>
      <protection/>
    </xf>
    <xf numFmtId="38" fontId="8" fillId="0" borderId="13" xfId="48" applyFont="1" applyFill="1" applyBorder="1" applyAlignment="1">
      <alignment vertical="center"/>
    </xf>
    <xf numFmtId="0" fontId="7" fillId="0" borderId="20" xfId="0" applyFont="1" applyFill="1" applyBorder="1" applyAlignment="1" applyProtection="1">
      <alignment horizontal="left" vertical="center" wrapText="1"/>
      <protection/>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10"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29" xfId="0" applyFont="1" applyFill="1" applyBorder="1" applyAlignment="1">
      <alignment horizontal="center" vertical="center" wrapText="1"/>
    </xf>
    <xf numFmtId="0" fontId="3" fillId="0" borderId="0" xfId="0" applyFont="1" applyFill="1" applyAlignment="1">
      <alignment vertical="center" wrapText="1"/>
    </xf>
    <xf numFmtId="0" fontId="5" fillId="0" borderId="0" xfId="0" applyFont="1" applyFill="1" applyAlignment="1">
      <alignment horizontal="center" vertical="center" wrapText="1"/>
    </xf>
    <xf numFmtId="0" fontId="6" fillId="0" borderId="23"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_須藤作業用別紙様式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tabSelected="1" view="pageBreakPreview" zoomScale="85" zoomScaleNormal="85" zoomScaleSheetLayoutView="85" zoomScalePageLayoutView="0" workbookViewId="0" topLeftCell="A7">
      <selection activeCell="H11" sqref="H11"/>
    </sheetView>
  </sheetViews>
  <sheetFormatPr defaultColWidth="9.00390625" defaultRowHeight="13.5"/>
  <cols>
    <col min="1" max="1" width="4.50390625" style="3" customWidth="1"/>
    <col min="2" max="2" width="22.625" style="1" customWidth="1"/>
    <col min="3" max="3" width="18.625" style="1" customWidth="1"/>
    <col min="4" max="4" width="10.125" style="3" customWidth="1"/>
    <col min="5" max="5" width="14.125" style="3" customWidth="1"/>
    <col min="6" max="7" width="10.125" style="1" customWidth="1"/>
    <col min="8" max="8" width="11.25390625" style="1" customWidth="1"/>
    <col min="9" max="10" width="10.125" style="1" customWidth="1"/>
    <col min="11" max="11" width="10.125" style="3" customWidth="1"/>
    <col min="12" max="13" width="9.00390625" style="3" customWidth="1"/>
    <col min="14" max="14" width="10.125" style="3" customWidth="1"/>
    <col min="15" max="16" width="10.125" style="1" customWidth="1"/>
    <col min="17" max="17" width="9.00390625" style="1" customWidth="1"/>
    <col min="18" max="16384" width="9.00390625" style="1" customWidth="1"/>
  </cols>
  <sheetData>
    <row r="1" spans="1:17" s="10" customFormat="1" ht="17.25">
      <c r="A1" s="23"/>
      <c r="B1" s="58" t="s">
        <v>15</v>
      </c>
      <c r="C1" s="58"/>
      <c r="D1" s="58"/>
      <c r="E1" s="58"/>
      <c r="F1" s="58"/>
      <c r="G1" s="58"/>
      <c r="H1" s="58"/>
      <c r="I1" s="58"/>
      <c r="J1" s="58"/>
      <c r="K1" s="58"/>
      <c r="L1" s="58"/>
      <c r="M1" s="58"/>
      <c r="N1" s="58"/>
      <c r="O1" s="58"/>
      <c r="P1" s="58"/>
      <c r="Q1" s="58"/>
    </row>
    <row r="2" spans="1:18" s="2" customFormat="1" ht="61.5" customHeight="1">
      <c r="A2" s="21"/>
      <c r="B2" s="59" t="s">
        <v>20</v>
      </c>
      <c r="C2" s="59"/>
      <c r="D2" s="59"/>
      <c r="E2" s="59"/>
      <c r="F2" s="59"/>
      <c r="G2" s="59"/>
      <c r="H2" s="59"/>
      <c r="I2" s="59"/>
      <c r="J2" s="59"/>
      <c r="K2" s="59"/>
      <c r="L2" s="59"/>
      <c r="M2" s="59"/>
      <c r="N2" s="59"/>
      <c r="O2" s="59"/>
      <c r="P2" s="59"/>
      <c r="Q2" s="59"/>
      <c r="R2" s="14"/>
    </row>
    <row r="3" ht="48" customHeight="1" thickBot="1"/>
    <row r="4" spans="1:17" s="5" customFormat="1" ht="54.75" customHeight="1">
      <c r="A4" s="51"/>
      <c r="B4" s="49" t="s">
        <v>4</v>
      </c>
      <c r="C4" s="45" t="s">
        <v>0</v>
      </c>
      <c r="D4" s="46"/>
      <c r="E4" s="43" t="s">
        <v>3</v>
      </c>
      <c r="F4" s="45" t="s">
        <v>5</v>
      </c>
      <c r="G4" s="46"/>
      <c r="H4" s="47" t="s">
        <v>16</v>
      </c>
      <c r="I4" s="43" t="s">
        <v>6</v>
      </c>
      <c r="J4" s="43" t="s">
        <v>1</v>
      </c>
      <c r="K4" s="43" t="s">
        <v>7</v>
      </c>
      <c r="L4" s="61" t="s">
        <v>17</v>
      </c>
      <c r="M4" s="62"/>
      <c r="N4" s="60" t="s">
        <v>8</v>
      </c>
      <c r="O4" s="4"/>
      <c r="P4" s="47" t="s">
        <v>14</v>
      </c>
      <c r="Q4" s="63" t="s">
        <v>2</v>
      </c>
    </row>
    <row r="5" spans="1:17" s="5" customFormat="1" ht="54.75" customHeight="1">
      <c r="A5" s="52"/>
      <c r="B5" s="50"/>
      <c r="C5" s="54" t="s">
        <v>9</v>
      </c>
      <c r="D5" s="57" t="s">
        <v>10</v>
      </c>
      <c r="E5" s="44"/>
      <c r="F5" s="56" t="s">
        <v>11</v>
      </c>
      <c r="G5" s="57" t="s">
        <v>12</v>
      </c>
      <c r="H5" s="48"/>
      <c r="I5" s="44"/>
      <c r="J5" s="44"/>
      <c r="K5" s="44"/>
      <c r="L5" s="53" t="s">
        <v>18</v>
      </c>
      <c r="M5" s="53" t="s">
        <v>19</v>
      </c>
      <c r="N5" s="55"/>
      <c r="O5" s="56" t="s">
        <v>13</v>
      </c>
      <c r="P5" s="48"/>
      <c r="Q5" s="64"/>
    </row>
    <row r="6" spans="1:17" s="5" customFormat="1" ht="34.5" customHeight="1">
      <c r="A6" s="52"/>
      <c r="B6" s="50"/>
      <c r="C6" s="55"/>
      <c r="D6" s="44"/>
      <c r="E6" s="44"/>
      <c r="F6" s="48"/>
      <c r="G6" s="44"/>
      <c r="H6" s="48"/>
      <c r="I6" s="44"/>
      <c r="J6" s="44"/>
      <c r="K6" s="44"/>
      <c r="L6" s="53"/>
      <c r="M6" s="53"/>
      <c r="N6" s="55"/>
      <c r="O6" s="48"/>
      <c r="P6" s="48"/>
      <c r="Q6" s="64"/>
    </row>
    <row r="7" spans="1:17" s="5" customFormat="1" ht="61.5" customHeight="1">
      <c r="A7" s="52"/>
      <c r="B7" s="50"/>
      <c r="C7" s="55"/>
      <c r="D7" s="44"/>
      <c r="E7" s="44"/>
      <c r="F7" s="48"/>
      <c r="G7" s="44"/>
      <c r="H7" s="48"/>
      <c r="I7" s="44"/>
      <c r="J7" s="44"/>
      <c r="K7" s="44"/>
      <c r="L7" s="53"/>
      <c r="M7" s="53"/>
      <c r="N7" s="54"/>
      <c r="O7" s="48"/>
      <c r="P7" s="48"/>
      <c r="Q7" s="64"/>
    </row>
    <row r="8" spans="1:17" s="5" customFormat="1" ht="12" customHeight="1">
      <c r="A8" s="52"/>
      <c r="B8" s="22"/>
      <c r="C8" s="6"/>
      <c r="D8" s="6"/>
      <c r="E8" s="6"/>
      <c r="F8" s="6"/>
      <c r="G8" s="6"/>
      <c r="H8" s="6"/>
      <c r="I8" s="6"/>
      <c r="J8" s="6"/>
      <c r="K8" s="6"/>
      <c r="L8" s="15"/>
      <c r="M8" s="15"/>
      <c r="N8" s="6"/>
      <c r="O8" s="6"/>
      <c r="P8" s="6"/>
      <c r="Q8" s="7"/>
    </row>
    <row r="9" spans="1:17" s="11" customFormat="1" ht="75" customHeight="1">
      <c r="A9" s="26">
        <v>1</v>
      </c>
      <c r="B9" s="24" t="s">
        <v>116</v>
      </c>
      <c r="C9" s="31" t="s">
        <v>117</v>
      </c>
      <c r="D9" s="31" t="s">
        <v>118</v>
      </c>
      <c r="E9" s="29">
        <v>41089</v>
      </c>
      <c r="F9" s="19" t="s">
        <v>119</v>
      </c>
      <c r="G9" s="32" t="s">
        <v>120</v>
      </c>
      <c r="H9" s="19" t="s">
        <v>32</v>
      </c>
      <c r="I9" s="36">
        <v>12863109</v>
      </c>
      <c r="J9" s="36">
        <v>8200500</v>
      </c>
      <c r="K9" s="30">
        <f>ROUNDDOWN(J9/I9,3)</f>
        <v>0.637</v>
      </c>
      <c r="L9" s="18" t="s">
        <v>125</v>
      </c>
      <c r="M9" s="18" t="s">
        <v>125</v>
      </c>
      <c r="N9" s="33">
        <v>4</v>
      </c>
      <c r="O9" s="33" t="s">
        <v>35</v>
      </c>
      <c r="P9" s="32" t="s">
        <v>124</v>
      </c>
      <c r="Q9" s="37" t="s">
        <v>35</v>
      </c>
    </row>
    <row r="10" spans="1:17" s="11" customFormat="1" ht="75" customHeight="1">
      <c r="A10" s="26">
        <v>2</v>
      </c>
      <c r="B10" s="24" t="s">
        <v>37</v>
      </c>
      <c r="C10" s="34" t="s">
        <v>38</v>
      </c>
      <c r="D10" s="17" t="s">
        <v>39</v>
      </c>
      <c r="E10" s="29">
        <v>41064</v>
      </c>
      <c r="F10" s="19" t="s">
        <v>40</v>
      </c>
      <c r="G10" s="32" t="s">
        <v>41</v>
      </c>
      <c r="H10" s="20" t="s">
        <v>32</v>
      </c>
      <c r="I10" s="35" t="s">
        <v>125</v>
      </c>
      <c r="J10" s="36">
        <v>1732500</v>
      </c>
      <c r="K10" s="30" t="s">
        <v>125</v>
      </c>
      <c r="L10" s="28" t="s">
        <v>125</v>
      </c>
      <c r="M10" s="28" t="s">
        <v>125</v>
      </c>
      <c r="N10" s="33">
        <v>4</v>
      </c>
      <c r="O10" s="33" t="s">
        <v>124</v>
      </c>
      <c r="P10" s="32" t="s">
        <v>124</v>
      </c>
      <c r="Q10" s="37" t="s">
        <v>125</v>
      </c>
    </row>
    <row r="11" spans="1:17" s="11" customFormat="1" ht="75" customHeight="1">
      <c r="A11" s="26">
        <v>3</v>
      </c>
      <c r="B11" s="25" t="s">
        <v>75</v>
      </c>
      <c r="C11" s="31" t="s">
        <v>38</v>
      </c>
      <c r="D11" s="17" t="s">
        <v>39</v>
      </c>
      <c r="E11" s="29">
        <v>41081</v>
      </c>
      <c r="F11" s="20" t="s">
        <v>76</v>
      </c>
      <c r="G11" s="16" t="s">
        <v>77</v>
      </c>
      <c r="H11" s="20" t="s">
        <v>32</v>
      </c>
      <c r="I11" s="36">
        <v>1417500</v>
      </c>
      <c r="J11" s="36">
        <v>1029000</v>
      </c>
      <c r="K11" s="30">
        <v>0.725</v>
      </c>
      <c r="L11" s="18" t="s">
        <v>125</v>
      </c>
      <c r="M11" s="18" t="s">
        <v>125</v>
      </c>
      <c r="N11" s="33">
        <v>2</v>
      </c>
      <c r="O11" s="33" t="s">
        <v>35</v>
      </c>
      <c r="P11" s="32" t="s">
        <v>35</v>
      </c>
      <c r="Q11" s="37" t="s">
        <v>35</v>
      </c>
    </row>
    <row r="12" spans="1:17" s="11" customFormat="1" ht="75" customHeight="1">
      <c r="A12" s="26">
        <v>4</v>
      </c>
      <c r="B12" s="24" t="s">
        <v>50</v>
      </c>
      <c r="C12" s="16" t="s">
        <v>21</v>
      </c>
      <c r="D12" s="17" t="s">
        <v>22</v>
      </c>
      <c r="E12" s="29">
        <v>41067</v>
      </c>
      <c r="F12" s="19" t="s">
        <v>51</v>
      </c>
      <c r="G12" s="19" t="s">
        <v>52</v>
      </c>
      <c r="H12" s="20" t="s">
        <v>32</v>
      </c>
      <c r="I12" s="41">
        <v>2097900</v>
      </c>
      <c r="J12" s="36">
        <v>690900</v>
      </c>
      <c r="K12" s="30">
        <f>ROUNDDOWN(J12/I12,3)</f>
        <v>0.329</v>
      </c>
      <c r="L12" s="18" t="s">
        <v>125</v>
      </c>
      <c r="M12" s="18" t="s">
        <v>125</v>
      </c>
      <c r="N12" s="33">
        <v>5</v>
      </c>
      <c r="O12" s="33" t="s">
        <v>35</v>
      </c>
      <c r="P12" s="32" t="s">
        <v>35</v>
      </c>
      <c r="Q12" s="37" t="s">
        <v>125</v>
      </c>
    </row>
    <row r="13" spans="1:17" s="11" customFormat="1" ht="75" customHeight="1">
      <c r="A13" s="26">
        <v>5</v>
      </c>
      <c r="B13" s="24" t="s">
        <v>53</v>
      </c>
      <c r="C13" s="16" t="s">
        <v>21</v>
      </c>
      <c r="D13" s="17" t="s">
        <v>22</v>
      </c>
      <c r="E13" s="29">
        <v>41067</v>
      </c>
      <c r="F13" s="19" t="s">
        <v>51</v>
      </c>
      <c r="G13" s="19" t="s">
        <v>52</v>
      </c>
      <c r="H13" s="20" t="s">
        <v>32</v>
      </c>
      <c r="I13" s="36">
        <v>1404900</v>
      </c>
      <c r="J13" s="36">
        <v>681450</v>
      </c>
      <c r="K13" s="30">
        <f>ROUNDDOWN(J13/I13,3)</f>
        <v>0.485</v>
      </c>
      <c r="L13" s="18" t="s">
        <v>125</v>
      </c>
      <c r="M13" s="18" t="s">
        <v>125</v>
      </c>
      <c r="N13" s="33">
        <v>3</v>
      </c>
      <c r="O13" s="33" t="s">
        <v>35</v>
      </c>
      <c r="P13" s="32" t="s">
        <v>35</v>
      </c>
      <c r="Q13" s="37" t="s">
        <v>35</v>
      </c>
    </row>
    <row r="14" spans="1:17" s="11" customFormat="1" ht="75" customHeight="1">
      <c r="A14" s="26">
        <v>6</v>
      </c>
      <c r="B14" s="24" t="s">
        <v>71</v>
      </c>
      <c r="C14" s="31" t="s">
        <v>23</v>
      </c>
      <c r="D14" s="31" t="s">
        <v>24</v>
      </c>
      <c r="E14" s="29">
        <v>41080</v>
      </c>
      <c r="F14" s="19" t="s">
        <v>72</v>
      </c>
      <c r="G14" s="33" t="s">
        <v>73</v>
      </c>
      <c r="H14" s="19" t="s">
        <v>74</v>
      </c>
      <c r="I14" s="36">
        <v>57232848</v>
      </c>
      <c r="J14" s="36">
        <v>56700000</v>
      </c>
      <c r="K14" s="30">
        <v>0.99</v>
      </c>
      <c r="L14" s="18" t="s">
        <v>125</v>
      </c>
      <c r="M14" s="18" t="s">
        <v>125</v>
      </c>
      <c r="N14" s="33">
        <v>1</v>
      </c>
      <c r="O14" s="33" t="s">
        <v>35</v>
      </c>
      <c r="P14" s="20" t="s">
        <v>36</v>
      </c>
      <c r="Q14" s="37" t="s">
        <v>35</v>
      </c>
    </row>
    <row r="15" spans="1:17" s="11" customFormat="1" ht="75" customHeight="1">
      <c r="A15" s="26">
        <v>7</v>
      </c>
      <c r="B15" s="24" t="s">
        <v>121</v>
      </c>
      <c r="C15" s="31" t="s">
        <v>23</v>
      </c>
      <c r="D15" s="31" t="s">
        <v>24</v>
      </c>
      <c r="E15" s="29">
        <v>41089</v>
      </c>
      <c r="F15" s="17" t="s">
        <v>122</v>
      </c>
      <c r="G15" s="17" t="s">
        <v>123</v>
      </c>
      <c r="H15" s="20" t="s">
        <v>32</v>
      </c>
      <c r="I15" s="36">
        <v>2934750</v>
      </c>
      <c r="J15" s="36">
        <v>1400700</v>
      </c>
      <c r="K15" s="30">
        <v>0.477</v>
      </c>
      <c r="L15" s="18" t="s">
        <v>125</v>
      </c>
      <c r="M15" s="18" t="s">
        <v>125</v>
      </c>
      <c r="N15" s="33">
        <v>1</v>
      </c>
      <c r="O15" s="33" t="s">
        <v>35</v>
      </c>
      <c r="P15" s="20" t="s">
        <v>36</v>
      </c>
      <c r="Q15" s="37" t="s">
        <v>35</v>
      </c>
    </row>
    <row r="16" spans="1:17" s="11" customFormat="1" ht="75" customHeight="1">
      <c r="A16" s="26">
        <v>8</v>
      </c>
      <c r="B16" s="19" t="s">
        <v>79</v>
      </c>
      <c r="C16" s="16" t="s">
        <v>80</v>
      </c>
      <c r="D16" s="17" t="s">
        <v>81</v>
      </c>
      <c r="E16" s="29">
        <v>41085</v>
      </c>
      <c r="F16" s="17" t="s">
        <v>82</v>
      </c>
      <c r="G16" s="17" t="s">
        <v>83</v>
      </c>
      <c r="H16" s="20" t="s">
        <v>32</v>
      </c>
      <c r="I16" s="36">
        <v>5723550</v>
      </c>
      <c r="J16" s="36">
        <v>1942500</v>
      </c>
      <c r="K16" s="30">
        <f aca="true" t="shared" si="0" ref="K16:K23">ROUNDDOWN(J16/I16,3)</f>
        <v>0.339</v>
      </c>
      <c r="L16" s="28" t="s">
        <v>125</v>
      </c>
      <c r="M16" s="28" t="s">
        <v>125</v>
      </c>
      <c r="N16" s="33">
        <v>5</v>
      </c>
      <c r="O16" s="33" t="s">
        <v>35</v>
      </c>
      <c r="P16" s="32" t="s">
        <v>35</v>
      </c>
      <c r="Q16" s="37" t="s">
        <v>35</v>
      </c>
    </row>
    <row r="17" spans="1:17" s="11" customFormat="1" ht="75" customHeight="1">
      <c r="A17" s="26">
        <v>9</v>
      </c>
      <c r="B17" s="19" t="s">
        <v>84</v>
      </c>
      <c r="C17" s="16" t="s">
        <v>80</v>
      </c>
      <c r="D17" s="17" t="s">
        <v>81</v>
      </c>
      <c r="E17" s="29">
        <v>41085</v>
      </c>
      <c r="F17" s="19" t="s">
        <v>85</v>
      </c>
      <c r="G17" s="32" t="s">
        <v>86</v>
      </c>
      <c r="H17" s="20" t="s">
        <v>32</v>
      </c>
      <c r="I17" s="36">
        <v>3120600</v>
      </c>
      <c r="J17" s="36">
        <v>3038369</v>
      </c>
      <c r="K17" s="30">
        <f t="shared" si="0"/>
        <v>0.973</v>
      </c>
      <c r="L17" s="28" t="s">
        <v>125</v>
      </c>
      <c r="M17" s="28" t="s">
        <v>125</v>
      </c>
      <c r="N17" s="33">
        <v>4</v>
      </c>
      <c r="O17" s="33" t="s">
        <v>35</v>
      </c>
      <c r="P17" s="32" t="s">
        <v>35</v>
      </c>
      <c r="Q17" s="37" t="s">
        <v>35</v>
      </c>
    </row>
    <row r="18" spans="1:17" s="11" customFormat="1" ht="75" customHeight="1">
      <c r="A18" s="26">
        <v>10</v>
      </c>
      <c r="B18" s="24" t="s">
        <v>87</v>
      </c>
      <c r="C18" s="16" t="s">
        <v>80</v>
      </c>
      <c r="D18" s="17" t="s">
        <v>81</v>
      </c>
      <c r="E18" s="29">
        <v>41085</v>
      </c>
      <c r="F18" s="17" t="s">
        <v>51</v>
      </c>
      <c r="G18" s="17" t="s">
        <v>88</v>
      </c>
      <c r="H18" s="20" t="s">
        <v>32</v>
      </c>
      <c r="I18" s="36">
        <v>2166150</v>
      </c>
      <c r="J18" s="36">
        <v>1291500</v>
      </c>
      <c r="K18" s="30">
        <f t="shared" si="0"/>
        <v>0.596</v>
      </c>
      <c r="L18" s="18" t="s">
        <v>125</v>
      </c>
      <c r="M18" s="18" t="s">
        <v>125</v>
      </c>
      <c r="N18" s="33">
        <v>3</v>
      </c>
      <c r="O18" s="33" t="s">
        <v>35</v>
      </c>
      <c r="P18" s="32" t="s">
        <v>35</v>
      </c>
      <c r="Q18" s="37" t="s">
        <v>35</v>
      </c>
    </row>
    <row r="19" spans="1:17" s="11" customFormat="1" ht="75" customHeight="1">
      <c r="A19" s="26">
        <v>11</v>
      </c>
      <c r="B19" s="24" t="s">
        <v>107</v>
      </c>
      <c r="C19" s="16" t="s">
        <v>25</v>
      </c>
      <c r="D19" s="17" t="s">
        <v>126</v>
      </c>
      <c r="E19" s="29">
        <v>41088</v>
      </c>
      <c r="F19" s="17" t="s">
        <v>108</v>
      </c>
      <c r="G19" s="17" t="s">
        <v>109</v>
      </c>
      <c r="H19" s="20" t="s">
        <v>32</v>
      </c>
      <c r="I19" s="36">
        <v>5602800</v>
      </c>
      <c r="J19" s="36">
        <v>3832500</v>
      </c>
      <c r="K19" s="30">
        <f t="shared" si="0"/>
        <v>0.684</v>
      </c>
      <c r="L19" s="18" t="s">
        <v>125</v>
      </c>
      <c r="M19" s="18" t="s">
        <v>125</v>
      </c>
      <c r="N19" s="33">
        <v>4</v>
      </c>
      <c r="O19" s="33" t="s">
        <v>35</v>
      </c>
      <c r="P19" s="32" t="s">
        <v>35</v>
      </c>
      <c r="Q19" s="37" t="s">
        <v>35</v>
      </c>
    </row>
    <row r="20" spans="1:17" s="11" customFormat="1" ht="75" customHeight="1">
      <c r="A20" s="26">
        <v>12</v>
      </c>
      <c r="B20" s="24" t="s">
        <v>58</v>
      </c>
      <c r="C20" s="16" t="s">
        <v>26</v>
      </c>
      <c r="D20" s="17" t="s">
        <v>27</v>
      </c>
      <c r="E20" s="29">
        <v>41068</v>
      </c>
      <c r="F20" s="31" t="s">
        <v>59</v>
      </c>
      <c r="G20" s="31" t="s">
        <v>60</v>
      </c>
      <c r="H20" s="20" t="s">
        <v>32</v>
      </c>
      <c r="I20" s="39">
        <v>3492300</v>
      </c>
      <c r="J20" s="39">
        <v>3431400</v>
      </c>
      <c r="K20" s="30">
        <f t="shared" si="0"/>
        <v>0.982</v>
      </c>
      <c r="L20" s="18" t="s">
        <v>125</v>
      </c>
      <c r="M20" s="18" t="s">
        <v>125</v>
      </c>
      <c r="N20" s="33">
        <v>2</v>
      </c>
      <c r="O20" s="33" t="s">
        <v>35</v>
      </c>
      <c r="P20" s="32" t="s">
        <v>35</v>
      </c>
      <c r="Q20" s="37" t="s">
        <v>35</v>
      </c>
    </row>
    <row r="21" spans="1:17" s="11" customFormat="1" ht="75" customHeight="1">
      <c r="A21" s="26">
        <v>13</v>
      </c>
      <c r="B21" s="24" t="s">
        <v>61</v>
      </c>
      <c r="C21" s="16" t="s">
        <v>26</v>
      </c>
      <c r="D21" s="17" t="s">
        <v>27</v>
      </c>
      <c r="E21" s="29">
        <v>41068</v>
      </c>
      <c r="F21" s="31" t="s">
        <v>62</v>
      </c>
      <c r="G21" s="31" t="s">
        <v>63</v>
      </c>
      <c r="H21" s="20" t="s">
        <v>32</v>
      </c>
      <c r="I21" s="39">
        <v>1241100</v>
      </c>
      <c r="J21" s="39">
        <v>1134924</v>
      </c>
      <c r="K21" s="30">
        <f t="shared" si="0"/>
        <v>0.914</v>
      </c>
      <c r="L21" s="18" t="s">
        <v>125</v>
      </c>
      <c r="M21" s="18" t="s">
        <v>125</v>
      </c>
      <c r="N21" s="33">
        <v>1</v>
      </c>
      <c r="O21" s="33" t="s">
        <v>35</v>
      </c>
      <c r="P21" s="20" t="s">
        <v>36</v>
      </c>
      <c r="Q21" s="37" t="s">
        <v>35</v>
      </c>
    </row>
    <row r="22" spans="1:17" s="11" customFormat="1" ht="75" customHeight="1">
      <c r="A22" s="26">
        <v>14</v>
      </c>
      <c r="B22" s="24" t="s">
        <v>64</v>
      </c>
      <c r="C22" s="16" t="s">
        <v>26</v>
      </c>
      <c r="D22" s="17" t="s">
        <v>27</v>
      </c>
      <c r="E22" s="29">
        <v>41071</v>
      </c>
      <c r="F22" s="31" t="s">
        <v>127</v>
      </c>
      <c r="G22" s="31" t="s">
        <v>128</v>
      </c>
      <c r="H22" s="20" t="s">
        <v>32</v>
      </c>
      <c r="I22" s="36">
        <v>8416800</v>
      </c>
      <c r="J22" s="36">
        <v>5725755</v>
      </c>
      <c r="K22" s="30">
        <f t="shared" si="0"/>
        <v>0.68</v>
      </c>
      <c r="L22" s="18" t="s">
        <v>125</v>
      </c>
      <c r="M22" s="18" t="s">
        <v>125</v>
      </c>
      <c r="N22" s="33">
        <v>5</v>
      </c>
      <c r="O22" s="33" t="s">
        <v>35</v>
      </c>
      <c r="P22" s="32" t="s">
        <v>35</v>
      </c>
      <c r="Q22" s="37" t="s">
        <v>35</v>
      </c>
    </row>
    <row r="23" spans="1:17" s="11" customFormat="1" ht="75" customHeight="1">
      <c r="A23" s="26">
        <v>15</v>
      </c>
      <c r="B23" s="24" t="s">
        <v>65</v>
      </c>
      <c r="C23" s="16" t="s">
        <v>26</v>
      </c>
      <c r="D23" s="17" t="s">
        <v>27</v>
      </c>
      <c r="E23" s="29">
        <v>41072</v>
      </c>
      <c r="F23" s="31" t="s">
        <v>66</v>
      </c>
      <c r="G23" s="31" t="s">
        <v>67</v>
      </c>
      <c r="H23" s="20" t="s">
        <v>32</v>
      </c>
      <c r="I23" s="36">
        <v>4303950</v>
      </c>
      <c r="J23" s="36">
        <v>4137000</v>
      </c>
      <c r="K23" s="30">
        <f t="shared" si="0"/>
        <v>0.961</v>
      </c>
      <c r="L23" s="18" t="s">
        <v>125</v>
      </c>
      <c r="M23" s="18" t="s">
        <v>125</v>
      </c>
      <c r="N23" s="33">
        <v>4</v>
      </c>
      <c r="O23" s="33" t="s">
        <v>35</v>
      </c>
      <c r="P23" s="32" t="s">
        <v>35</v>
      </c>
      <c r="Q23" s="37" t="s">
        <v>35</v>
      </c>
    </row>
    <row r="24" spans="1:17" s="11" customFormat="1" ht="75" customHeight="1">
      <c r="A24" s="26">
        <v>16</v>
      </c>
      <c r="B24" s="24" t="s">
        <v>42</v>
      </c>
      <c r="C24" s="16" t="s">
        <v>28</v>
      </c>
      <c r="D24" s="17" t="s">
        <v>29</v>
      </c>
      <c r="E24" s="29">
        <v>41064</v>
      </c>
      <c r="F24" s="19" t="s">
        <v>43</v>
      </c>
      <c r="G24" s="32" t="s">
        <v>44</v>
      </c>
      <c r="H24" s="20" t="s">
        <v>32</v>
      </c>
      <c r="I24" s="33" t="s">
        <v>124</v>
      </c>
      <c r="J24" s="36">
        <v>1522500</v>
      </c>
      <c r="K24" s="33" t="s">
        <v>124</v>
      </c>
      <c r="L24" s="18" t="s">
        <v>125</v>
      </c>
      <c r="M24" s="18" t="s">
        <v>125</v>
      </c>
      <c r="N24" s="33">
        <v>1</v>
      </c>
      <c r="O24" s="33" t="s">
        <v>124</v>
      </c>
      <c r="P24" s="32" t="s">
        <v>45</v>
      </c>
      <c r="Q24" s="37" t="s">
        <v>124</v>
      </c>
    </row>
    <row r="25" spans="1:17" s="11" customFormat="1" ht="75" customHeight="1">
      <c r="A25" s="26">
        <v>17</v>
      </c>
      <c r="B25" s="24" t="s">
        <v>110</v>
      </c>
      <c r="C25" s="16" t="s">
        <v>28</v>
      </c>
      <c r="D25" s="17" t="s">
        <v>29</v>
      </c>
      <c r="E25" s="29">
        <v>41088</v>
      </c>
      <c r="F25" s="17" t="s">
        <v>111</v>
      </c>
      <c r="G25" s="17" t="s">
        <v>112</v>
      </c>
      <c r="H25" s="20" t="s">
        <v>32</v>
      </c>
      <c r="I25" s="36">
        <v>8329650</v>
      </c>
      <c r="J25" s="36">
        <v>5495700</v>
      </c>
      <c r="K25" s="30">
        <v>0.659</v>
      </c>
      <c r="L25" s="18" t="s">
        <v>125</v>
      </c>
      <c r="M25" s="18" t="s">
        <v>125</v>
      </c>
      <c r="N25" s="33">
        <v>2</v>
      </c>
      <c r="O25" s="33" t="s">
        <v>35</v>
      </c>
      <c r="P25" s="32" t="s">
        <v>35</v>
      </c>
      <c r="Q25" s="37" t="s">
        <v>35</v>
      </c>
    </row>
    <row r="26" spans="1:17" s="11" customFormat="1" ht="75" customHeight="1">
      <c r="A26" s="26">
        <v>18</v>
      </c>
      <c r="B26" s="24" t="s">
        <v>113</v>
      </c>
      <c r="C26" s="16" t="s">
        <v>28</v>
      </c>
      <c r="D26" s="17" t="s">
        <v>29</v>
      </c>
      <c r="E26" s="29">
        <v>41088</v>
      </c>
      <c r="F26" s="17" t="s">
        <v>114</v>
      </c>
      <c r="G26" s="17" t="s">
        <v>115</v>
      </c>
      <c r="H26" s="20" t="s">
        <v>32</v>
      </c>
      <c r="I26" s="36">
        <v>5826450</v>
      </c>
      <c r="J26" s="36">
        <v>3874500</v>
      </c>
      <c r="K26" s="30">
        <v>0.664</v>
      </c>
      <c r="L26" s="18" t="s">
        <v>125</v>
      </c>
      <c r="M26" s="18" t="s">
        <v>125</v>
      </c>
      <c r="N26" s="33">
        <v>2</v>
      </c>
      <c r="O26" s="33" t="s">
        <v>35</v>
      </c>
      <c r="P26" s="32" t="s">
        <v>35</v>
      </c>
      <c r="Q26" s="37" t="s">
        <v>35</v>
      </c>
    </row>
    <row r="27" spans="1:17" s="11" customFormat="1" ht="75" customHeight="1">
      <c r="A27" s="26">
        <v>19</v>
      </c>
      <c r="B27" s="24" t="s">
        <v>102</v>
      </c>
      <c r="C27" s="16" t="s">
        <v>103</v>
      </c>
      <c r="D27" s="17" t="s">
        <v>104</v>
      </c>
      <c r="E27" s="29">
        <v>41087</v>
      </c>
      <c r="F27" s="19" t="s">
        <v>105</v>
      </c>
      <c r="G27" s="32" t="s">
        <v>106</v>
      </c>
      <c r="H27" s="20" t="s">
        <v>32</v>
      </c>
      <c r="I27" s="36">
        <v>2061150</v>
      </c>
      <c r="J27" s="36">
        <v>1106700</v>
      </c>
      <c r="K27" s="30">
        <f>ROUNDDOWN(J27/I27,3)</f>
        <v>0.536</v>
      </c>
      <c r="L27" s="18" t="s">
        <v>125</v>
      </c>
      <c r="M27" s="18" t="s">
        <v>125</v>
      </c>
      <c r="N27" s="33">
        <v>4</v>
      </c>
      <c r="O27" s="33" t="s">
        <v>35</v>
      </c>
      <c r="P27" s="32" t="s">
        <v>35</v>
      </c>
      <c r="Q27" s="37" t="s">
        <v>35</v>
      </c>
    </row>
    <row r="28" spans="1:17" s="11" customFormat="1" ht="75" customHeight="1">
      <c r="A28" s="26">
        <v>20</v>
      </c>
      <c r="B28" s="19" t="s">
        <v>46</v>
      </c>
      <c r="C28" s="16" t="s">
        <v>33</v>
      </c>
      <c r="D28" s="17" t="s">
        <v>34</v>
      </c>
      <c r="E28" s="29">
        <v>41065</v>
      </c>
      <c r="F28" s="17" t="s">
        <v>47</v>
      </c>
      <c r="G28" s="38" t="s">
        <v>48</v>
      </c>
      <c r="H28" s="20" t="s">
        <v>32</v>
      </c>
      <c r="I28" s="35" t="s">
        <v>124</v>
      </c>
      <c r="J28" s="36">
        <v>926100</v>
      </c>
      <c r="K28" s="30" t="s">
        <v>124</v>
      </c>
      <c r="L28" s="18" t="s">
        <v>125</v>
      </c>
      <c r="M28" s="18" t="s">
        <v>125</v>
      </c>
      <c r="N28" s="33">
        <v>4</v>
      </c>
      <c r="O28" s="33" t="s">
        <v>35</v>
      </c>
      <c r="P28" s="32" t="s">
        <v>35</v>
      </c>
      <c r="Q28" s="37" t="s">
        <v>49</v>
      </c>
    </row>
    <row r="29" spans="1:17" s="11" customFormat="1" ht="75" customHeight="1">
      <c r="A29" s="26">
        <v>21</v>
      </c>
      <c r="B29" s="24" t="s">
        <v>68</v>
      </c>
      <c r="C29" s="16" t="s">
        <v>33</v>
      </c>
      <c r="D29" s="17" t="s">
        <v>34</v>
      </c>
      <c r="E29" s="29">
        <v>41075</v>
      </c>
      <c r="F29" s="17" t="s">
        <v>69</v>
      </c>
      <c r="G29" s="17" t="s">
        <v>70</v>
      </c>
      <c r="H29" s="20" t="s">
        <v>32</v>
      </c>
      <c r="I29" s="36">
        <v>24445031</v>
      </c>
      <c r="J29" s="36">
        <v>22050000</v>
      </c>
      <c r="K29" s="30">
        <v>0.902</v>
      </c>
      <c r="L29" s="28" t="s">
        <v>125</v>
      </c>
      <c r="M29" s="28" t="s">
        <v>125</v>
      </c>
      <c r="N29" s="40">
        <v>2</v>
      </c>
      <c r="O29" s="33" t="s">
        <v>35</v>
      </c>
      <c r="P29" s="32" t="s">
        <v>35</v>
      </c>
      <c r="Q29" s="37" t="s">
        <v>35</v>
      </c>
    </row>
    <row r="30" spans="1:17" s="11" customFormat="1" ht="75" customHeight="1">
      <c r="A30" s="26">
        <v>22</v>
      </c>
      <c r="B30" s="19" t="s">
        <v>54</v>
      </c>
      <c r="C30" s="16" t="s">
        <v>30</v>
      </c>
      <c r="D30" s="17" t="s">
        <v>31</v>
      </c>
      <c r="E30" s="29">
        <v>41067</v>
      </c>
      <c r="F30" s="17" t="s">
        <v>55</v>
      </c>
      <c r="G30" s="17" t="s">
        <v>56</v>
      </c>
      <c r="H30" s="20" t="s">
        <v>32</v>
      </c>
      <c r="I30" s="33" t="s">
        <v>124</v>
      </c>
      <c r="J30" s="36">
        <v>10437000</v>
      </c>
      <c r="K30" s="33" t="s">
        <v>124</v>
      </c>
      <c r="L30" s="28" t="s">
        <v>125</v>
      </c>
      <c r="M30" s="28" t="s">
        <v>125</v>
      </c>
      <c r="N30" s="33">
        <v>4</v>
      </c>
      <c r="O30" s="33" t="s">
        <v>35</v>
      </c>
      <c r="P30" s="32" t="s">
        <v>35</v>
      </c>
      <c r="Q30" s="42" t="s">
        <v>35</v>
      </c>
    </row>
    <row r="31" spans="1:17" s="11" customFormat="1" ht="75" customHeight="1">
      <c r="A31" s="26">
        <v>23</v>
      </c>
      <c r="B31" s="24" t="s">
        <v>57</v>
      </c>
      <c r="C31" s="16" t="s">
        <v>30</v>
      </c>
      <c r="D31" s="17" t="s">
        <v>31</v>
      </c>
      <c r="E31" s="29">
        <v>41067</v>
      </c>
      <c r="F31" s="19" t="s">
        <v>40</v>
      </c>
      <c r="G31" s="32" t="s">
        <v>41</v>
      </c>
      <c r="H31" s="20" t="s">
        <v>32</v>
      </c>
      <c r="I31" s="33" t="s">
        <v>124</v>
      </c>
      <c r="J31" s="36">
        <v>1333500</v>
      </c>
      <c r="K31" s="33" t="s">
        <v>124</v>
      </c>
      <c r="L31" s="18" t="s">
        <v>125</v>
      </c>
      <c r="M31" s="18" t="s">
        <v>125</v>
      </c>
      <c r="N31" s="33">
        <v>3</v>
      </c>
      <c r="O31" s="33" t="s">
        <v>35</v>
      </c>
      <c r="P31" s="32" t="s">
        <v>35</v>
      </c>
      <c r="Q31" s="37" t="s">
        <v>35</v>
      </c>
    </row>
    <row r="32" spans="1:17" s="11" customFormat="1" ht="75" customHeight="1">
      <c r="A32" s="26">
        <v>24</v>
      </c>
      <c r="B32" s="24" t="s">
        <v>78</v>
      </c>
      <c r="C32" s="16" t="s">
        <v>30</v>
      </c>
      <c r="D32" s="17" t="s">
        <v>31</v>
      </c>
      <c r="E32" s="29">
        <v>41082</v>
      </c>
      <c r="F32" s="17" t="s">
        <v>55</v>
      </c>
      <c r="G32" s="17" t="s">
        <v>56</v>
      </c>
      <c r="H32" s="20" t="s">
        <v>32</v>
      </c>
      <c r="I32" s="33" t="s">
        <v>124</v>
      </c>
      <c r="J32" s="36">
        <v>1564500</v>
      </c>
      <c r="K32" s="33" t="s">
        <v>124</v>
      </c>
      <c r="L32" s="18" t="s">
        <v>125</v>
      </c>
      <c r="M32" s="18" t="s">
        <v>125</v>
      </c>
      <c r="N32" s="33">
        <v>4</v>
      </c>
      <c r="O32" s="33" t="s">
        <v>35</v>
      </c>
      <c r="P32" s="32" t="s">
        <v>35</v>
      </c>
      <c r="Q32" s="37" t="s">
        <v>35</v>
      </c>
    </row>
    <row r="33" spans="1:17" s="11" customFormat="1" ht="75" customHeight="1">
      <c r="A33" s="26">
        <v>25</v>
      </c>
      <c r="B33" s="24" t="s">
        <v>89</v>
      </c>
      <c r="C33" s="16" t="s">
        <v>30</v>
      </c>
      <c r="D33" s="17" t="s">
        <v>31</v>
      </c>
      <c r="E33" s="29">
        <v>41085</v>
      </c>
      <c r="F33" s="17" t="s">
        <v>90</v>
      </c>
      <c r="G33" s="17" t="s">
        <v>91</v>
      </c>
      <c r="H33" s="20" t="s">
        <v>32</v>
      </c>
      <c r="I33" s="33" t="s">
        <v>124</v>
      </c>
      <c r="J33" s="36">
        <v>2212959</v>
      </c>
      <c r="K33" s="33" t="s">
        <v>124</v>
      </c>
      <c r="L33" s="18" t="s">
        <v>125</v>
      </c>
      <c r="M33" s="18" t="s">
        <v>125</v>
      </c>
      <c r="N33" s="33">
        <v>2</v>
      </c>
      <c r="O33" s="33" t="s">
        <v>35</v>
      </c>
      <c r="P33" s="32" t="s">
        <v>35</v>
      </c>
      <c r="Q33" s="37" t="s">
        <v>35</v>
      </c>
    </row>
    <row r="34" spans="1:17" s="11" customFormat="1" ht="75" customHeight="1">
      <c r="A34" s="26">
        <v>26</v>
      </c>
      <c r="B34" s="24" t="s">
        <v>92</v>
      </c>
      <c r="C34" s="16" t="s">
        <v>30</v>
      </c>
      <c r="D34" s="17" t="s">
        <v>31</v>
      </c>
      <c r="E34" s="29">
        <v>41085</v>
      </c>
      <c r="F34" s="17" t="s">
        <v>93</v>
      </c>
      <c r="G34" s="17" t="s">
        <v>94</v>
      </c>
      <c r="H34" s="20" t="s">
        <v>32</v>
      </c>
      <c r="I34" s="33" t="s">
        <v>124</v>
      </c>
      <c r="J34" s="36">
        <v>2455530</v>
      </c>
      <c r="K34" s="33" t="s">
        <v>124</v>
      </c>
      <c r="L34" s="18" t="s">
        <v>125</v>
      </c>
      <c r="M34" s="18" t="s">
        <v>125</v>
      </c>
      <c r="N34" s="33">
        <v>3</v>
      </c>
      <c r="O34" s="33" t="s">
        <v>35</v>
      </c>
      <c r="P34" s="32" t="s">
        <v>35</v>
      </c>
      <c r="Q34" s="37" t="s">
        <v>35</v>
      </c>
    </row>
    <row r="35" spans="1:17" ht="75" customHeight="1">
      <c r="A35" s="26">
        <v>27</v>
      </c>
      <c r="B35" s="24" t="s">
        <v>95</v>
      </c>
      <c r="C35" s="16" t="s">
        <v>30</v>
      </c>
      <c r="D35" s="17" t="s">
        <v>31</v>
      </c>
      <c r="E35" s="29">
        <v>41085</v>
      </c>
      <c r="F35" s="17" t="s">
        <v>93</v>
      </c>
      <c r="G35" s="17" t="s">
        <v>94</v>
      </c>
      <c r="H35" s="20" t="s">
        <v>32</v>
      </c>
      <c r="I35" s="33" t="s">
        <v>124</v>
      </c>
      <c r="J35" s="36">
        <v>1459290</v>
      </c>
      <c r="K35" s="33" t="s">
        <v>124</v>
      </c>
      <c r="L35" s="18" t="s">
        <v>125</v>
      </c>
      <c r="M35" s="18" t="s">
        <v>125</v>
      </c>
      <c r="N35" s="33">
        <v>2</v>
      </c>
      <c r="O35" s="33" t="s">
        <v>35</v>
      </c>
      <c r="P35" s="32" t="s">
        <v>35</v>
      </c>
      <c r="Q35" s="37" t="s">
        <v>35</v>
      </c>
    </row>
    <row r="36" spans="1:17" ht="75" customHeight="1">
      <c r="A36" s="26">
        <v>28</v>
      </c>
      <c r="B36" s="24" t="s">
        <v>96</v>
      </c>
      <c r="C36" s="16" t="s">
        <v>30</v>
      </c>
      <c r="D36" s="17" t="s">
        <v>31</v>
      </c>
      <c r="E36" s="29">
        <v>41085</v>
      </c>
      <c r="F36" s="17" t="s">
        <v>97</v>
      </c>
      <c r="G36" s="17" t="s">
        <v>98</v>
      </c>
      <c r="H36" s="20" t="s">
        <v>32</v>
      </c>
      <c r="I36" s="33" t="s">
        <v>124</v>
      </c>
      <c r="J36" s="36">
        <v>1551900</v>
      </c>
      <c r="K36" s="33" t="s">
        <v>124</v>
      </c>
      <c r="L36" s="18" t="s">
        <v>125</v>
      </c>
      <c r="M36" s="18" t="s">
        <v>125</v>
      </c>
      <c r="N36" s="33">
        <v>3</v>
      </c>
      <c r="O36" s="33" t="s">
        <v>35</v>
      </c>
      <c r="P36" s="32" t="s">
        <v>35</v>
      </c>
      <c r="Q36" s="37" t="s">
        <v>35</v>
      </c>
    </row>
    <row r="37" spans="1:17" ht="75" customHeight="1" thickBot="1">
      <c r="A37" s="27">
        <v>29</v>
      </c>
      <c r="B37" s="24" t="s">
        <v>99</v>
      </c>
      <c r="C37" s="16" t="s">
        <v>30</v>
      </c>
      <c r="D37" s="17" t="s">
        <v>31</v>
      </c>
      <c r="E37" s="29">
        <v>41085</v>
      </c>
      <c r="F37" s="17" t="s">
        <v>100</v>
      </c>
      <c r="G37" s="17" t="s">
        <v>101</v>
      </c>
      <c r="H37" s="20" t="s">
        <v>32</v>
      </c>
      <c r="I37" s="33" t="s">
        <v>124</v>
      </c>
      <c r="J37" s="36">
        <v>1599118</v>
      </c>
      <c r="K37" s="33" t="s">
        <v>124</v>
      </c>
      <c r="L37" s="18" t="s">
        <v>125</v>
      </c>
      <c r="M37" s="18" t="s">
        <v>125</v>
      </c>
      <c r="N37" s="33">
        <v>2</v>
      </c>
      <c r="O37" s="33" t="s">
        <v>35</v>
      </c>
      <c r="P37" s="32" t="s">
        <v>35</v>
      </c>
      <c r="Q37" s="37" t="s">
        <v>35</v>
      </c>
    </row>
    <row r="38" spans="2:17" ht="27" customHeight="1">
      <c r="B38" s="12"/>
      <c r="C38" s="12"/>
      <c r="D38" s="12"/>
      <c r="E38" s="12"/>
      <c r="F38" s="12"/>
      <c r="G38" s="12"/>
      <c r="H38" s="12"/>
      <c r="I38" s="12"/>
      <c r="J38" s="12"/>
      <c r="K38" s="12"/>
      <c r="L38" s="13"/>
      <c r="M38" s="13"/>
      <c r="N38" s="12"/>
      <c r="O38" s="12"/>
      <c r="P38" s="12"/>
      <c r="Q38" s="8"/>
    </row>
    <row r="39" spans="2:17" ht="27" customHeight="1">
      <c r="B39" s="13"/>
      <c r="C39" s="13"/>
      <c r="D39" s="13"/>
      <c r="E39" s="13"/>
      <c r="F39" s="13"/>
      <c r="G39" s="13"/>
      <c r="H39" s="13"/>
      <c r="I39" s="13"/>
      <c r="J39" s="13"/>
      <c r="K39" s="13"/>
      <c r="L39" s="12"/>
      <c r="M39" s="12"/>
      <c r="N39" s="13"/>
      <c r="O39" s="13"/>
      <c r="P39" s="13"/>
      <c r="Q39" s="8"/>
    </row>
    <row r="40" spans="2:17" ht="27.75" customHeight="1">
      <c r="B40" s="13"/>
      <c r="C40" s="13"/>
      <c r="D40" s="13"/>
      <c r="E40" s="13"/>
      <c r="F40" s="13"/>
      <c r="G40" s="13"/>
      <c r="H40" s="13"/>
      <c r="I40" s="13"/>
      <c r="J40" s="13"/>
      <c r="K40" s="13"/>
      <c r="L40" s="12"/>
      <c r="M40" s="12"/>
      <c r="N40" s="13"/>
      <c r="O40" s="13"/>
      <c r="P40" s="13"/>
      <c r="Q40" s="9"/>
    </row>
    <row r="41" spans="2:17" ht="27" customHeight="1">
      <c r="B41" s="12"/>
      <c r="C41" s="12"/>
      <c r="D41" s="12"/>
      <c r="E41" s="12"/>
      <c r="F41" s="12"/>
      <c r="G41" s="12"/>
      <c r="H41" s="12"/>
      <c r="I41" s="12"/>
      <c r="J41" s="12"/>
      <c r="K41" s="12"/>
      <c r="L41" s="12"/>
      <c r="M41" s="12"/>
      <c r="N41" s="12"/>
      <c r="O41" s="12"/>
      <c r="P41" s="12"/>
      <c r="Q41" s="9"/>
    </row>
    <row r="42" spans="2:17" ht="27" customHeight="1">
      <c r="B42" s="12"/>
      <c r="C42" s="12"/>
      <c r="D42" s="12"/>
      <c r="E42" s="12"/>
      <c r="F42" s="12"/>
      <c r="G42" s="12"/>
      <c r="H42" s="12"/>
      <c r="I42" s="12"/>
      <c r="J42" s="12"/>
      <c r="K42" s="12"/>
      <c r="L42" s="8"/>
      <c r="M42" s="8"/>
      <c r="N42" s="12"/>
      <c r="O42" s="12"/>
      <c r="P42" s="12"/>
      <c r="Q42" s="8"/>
    </row>
    <row r="43" spans="2:17" ht="27" customHeight="1">
      <c r="B43" s="12"/>
      <c r="C43" s="12"/>
      <c r="D43" s="12"/>
      <c r="E43" s="12"/>
      <c r="F43" s="12"/>
      <c r="G43" s="12"/>
      <c r="H43" s="12"/>
      <c r="I43" s="12"/>
      <c r="J43" s="12"/>
      <c r="K43" s="12"/>
      <c r="L43" s="8"/>
      <c r="M43" s="8"/>
      <c r="N43" s="12"/>
      <c r="O43" s="12"/>
      <c r="P43" s="12"/>
      <c r="Q43" s="8"/>
    </row>
    <row r="44" spans="12:13" ht="13.5" customHeight="1">
      <c r="L44" s="8"/>
      <c r="M44" s="8"/>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22">
    <mergeCell ref="G5:G7"/>
    <mergeCell ref="K4:K7"/>
    <mergeCell ref="C4:D4"/>
    <mergeCell ref="J4:J7"/>
    <mergeCell ref="H4:H7"/>
    <mergeCell ref="L5:L7"/>
    <mergeCell ref="B1:Q1"/>
    <mergeCell ref="B2:Q2"/>
    <mergeCell ref="N4:N7"/>
    <mergeCell ref="L4:M4"/>
    <mergeCell ref="Q4:Q7"/>
    <mergeCell ref="O5:O7"/>
    <mergeCell ref="I4:I7"/>
    <mergeCell ref="F4:G4"/>
    <mergeCell ref="P4:P7"/>
    <mergeCell ref="B4:B7"/>
    <mergeCell ref="A4:A8"/>
    <mergeCell ref="M5:M7"/>
    <mergeCell ref="C5:C7"/>
    <mergeCell ref="F5:F7"/>
    <mergeCell ref="E4:E7"/>
    <mergeCell ref="D5:D7"/>
  </mergeCells>
  <dataValidations count="2">
    <dataValidation type="list" allowBlank="1" showInputMessage="1" showErrorMessage="1" prompt="公財：公益財団法人&#10;公社：公益社団法人&#10;特財：特例財団法人&#10;特社：特例社団法人" sqref="L9:L37">
      <formula1>"公財,公社,特財,特社,－"</formula1>
    </dataValidation>
    <dataValidation type="list" allowBlank="1" showInputMessage="1" showErrorMessage="1" sqref="M9:M37">
      <formula1>"国所管,都道府県所管,－"</formula1>
    </dataValidation>
  </dataValidation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2012-07-30T02:30:12Z</cp:lastPrinted>
  <dcterms:created xsi:type="dcterms:W3CDTF">2005-02-04T02:27:22Z</dcterms:created>
  <dcterms:modified xsi:type="dcterms:W3CDTF">2012-07-30T03:33:24Z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