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物役（競争）" sheetId="1" r:id="rId1"/>
  </sheets>
  <definedNames>
    <definedName name="_xlnm.Print_Area" localSheetId="0">'物役（競争）'!$A$1:$Q$21</definedName>
  </definedNames>
  <calcPr fullCalcOnLoad="1"/>
</workbook>
</file>

<file path=xl/sharedStrings.xml><?xml version="1.0" encoding="utf-8"?>
<sst xmlns="http://schemas.openxmlformats.org/spreadsheetml/2006/main" count="157" uniqueCount="78">
  <si>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</si>
  <si>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</si>
  <si>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</si>
  <si>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</si>
  <si>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</si>
  <si>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</si>
  <si>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</si>
  <si>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</si>
  <si>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</si>
  <si>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</si>
  <si>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</si>
  <si>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</si>
  <si>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</si>
  <si>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</si>
  <si>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</si>
  <si>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</si>
  <si>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</si>
  <si>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</si>
  <si>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</si>
  <si>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</si>
  <si>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</si>
  <si>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分任支出負担行為担当官
三重森林管理署長
笹岡哲也</t>
  </si>
  <si>
    <t>亀山市本町1-7-13</t>
  </si>
  <si>
    <t>支出負担行為担当官
近畿中国森林管理局長
前川泰一郎</t>
  </si>
  <si>
    <t>大阪市北区天満橋1-8-75</t>
  </si>
  <si>
    <t>一般競争契約</t>
  </si>
  <si>
    <t>－</t>
  </si>
  <si>
    <t>分任支出負担行為担当官
広島森林管理署長
長江恭博</t>
  </si>
  <si>
    <t>広島市中区吉島東3-2-51</t>
  </si>
  <si>
    <t>業務実績、
実務経験者の在籍等</t>
  </si>
  <si>
    <t>株式会社ｅ・フォレスト</t>
  </si>
  <si>
    <t>分任支出負担行為担当官
福井森林管理署長
中島孝雄</t>
  </si>
  <si>
    <t>福井市大手2-11-15</t>
  </si>
  <si>
    <t>分任支出負担行為担当官
近畿中国森林管理局
京都大阪森林管理事務所長
外山武比古</t>
  </si>
  <si>
    <t>京都市上京区西洞院通下長者町下ル丁子風呂町102</t>
  </si>
  <si>
    <t>一般財団法人日本森林林業振興会大阪支部</t>
  </si>
  <si>
    <t>大阪市北区同心2-13-4</t>
  </si>
  <si>
    <t>一般競争契約（総合評価）</t>
  </si>
  <si>
    <t>分任支出負担行為担当官
滋賀森林管理署長
亀田哲郎</t>
  </si>
  <si>
    <t>大津市瀬田3-40-18</t>
  </si>
  <si>
    <t>－</t>
  </si>
  <si>
    <t>松原国有林松くい虫防除事業（樹幹注入）
776本</t>
  </si>
  <si>
    <t>永和実業株式会社</t>
  </si>
  <si>
    <t>和歌山市塩屋1-3-21</t>
  </si>
  <si>
    <t>－</t>
  </si>
  <si>
    <t>鍜治屋又官行造林地造林事業
保育間伐15.61ha</t>
  </si>
  <si>
    <t>東近江市和南町944</t>
  </si>
  <si>
    <t>七里御浜国有林造林事業
樹幹注入1,221本</t>
  </si>
  <si>
    <t>奥島山国有林外森林整備事業
被害木整理5.66ha外</t>
  </si>
  <si>
    <t>鞍馬山国有林森林整備事業
地拵0.15ha外</t>
  </si>
  <si>
    <t>株式会社小松林業</t>
  </si>
  <si>
    <t>南丹市美山町長谷弓立19-2</t>
  </si>
  <si>
    <t>槻坂国有林ほか地域連携推進等対策事業
竹の本数調整0.90ha外</t>
  </si>
  <si>
    <t>分任支出負担行為担当官
兵庫森林管理署長
川畑宏二</t>
  </si>
  <si>
    <t>兵庫県宍粟市山崎町今宿100-1</t>
  </si>
  <si>
    <t>愛林興業株式会社</t>
  </si>
  <si>
    <t>姫路市飾磨区恵美酒294-3</t>
  </si>
  <si>
    <t>草谷国有林防災林造成事業
地拵0.98ha外</t>
  </si>
  <si>
    <t>木原造林株式会社勝英事業所</t>
  </si>
  <si>
    <t>岡山県英田郡西粟倉村長尾956-1</t>
  </si>
  <si>
    <t>鶏籠山国有林保安林整備事業
本数調整伐1.10ha外</t>
  </si>
  <si>
    <t>株式会社森口園芸土木</t>
  </si>
  <si>
    <t>宝塚市星の荘27-12</t>
  </si>
  <si>
    <t xml:space="preserve">
加茂山国有林外森林整備事業
地拵4.93ha外
</t>
  </si>
  <si>
    <t>分任支出負担行為担当官
岡山森林管理署長
川瀬政輝</t>
  </si>
  <si>
    <t>津山市小田中228-1</t>
  </si>
  <si>
    <t>岡山森林組合</t>
  </si>
  <si>
    <t>岡山市北区御津高津1422-1</t>
  </si>
  <si>
    <t>立石山国有林外森林整備事業
地拵1.57ha外</t>
  </si>
  <si>
    <t>大和森林株式会社</t>
  </si>
  <si>
    <t>松江市東朝日町87-6</t>
  </si>
  <si>
    <t>業務実績、
実務経験者の在籍等</t>
  </si>
  <si>
    <t xml:space="preserve">
小田山国有林森林整備事業
地拵4.94ha外</t>
  </si>
  <si>
    <t>賀茂地方森林組合</t>
  </si>
  <si>
    <t>東広島市高屋町稲木2010-5</t>
  </si>
  <si>
    <t xml:space="preserve">平成24年度第四次収穫調査業務委託（和歌山森林管理署）
主伐6,219㎥
</t>
  </si>
  <si>
    <t xml:space="preserve">平成24年度第四次収穫調査業務委託（岡山森林管理署）
間伐1,306㎥
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</si>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</sst>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6" fillId="0" borderId="12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0" xfId="66" applyFont="1" applyFill="1" applyAlignment="1">
      <alignment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33" borderId="11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33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6" fillId="0" borderId="15" xfId="66" applyFont="1" applyFill="1" applyBorder="1" applyAlignment="1">
      <alignment horizontal="center" vertical="center" wrapText="1"/>
      <protection/>
    </xf>
    <xf numFmtId="176" fontId="6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left" vertical="center" wrapText="1"/>
      <protection/>
    </xf>
    <xf numFmtId="178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 vertical="center" wrapText="1"/>
    </xf>
    <xf numFmtId="38" fontId="7" fillId="33" borderId="13" xfId="52" applyFont="1" applyFill="1" applyBorder="1" applyAlignment="1" applyProtection="1">
      <alignment horizontal="right" vertical="center" wrapText="1"/>
      <protection/>
    </xf>
    <xf numFmtId="38" fontId="7" fillId="0" borderId="13" xfId="52" applyFont="1" applyFill="1" applyBorder="1" applyAlignment="1" applyProtection="1">
      <alignment horizontal="right" vertical="center" wrapText="1"/>
      <protection/>
    </xf>
    <xf numFmtId="38" fontId="7" fillId="0" borderId="13" xfId="52" applyFont="1" applyFill="1" applyBorder="1" applyAlignment="1">
      <alignment vertical="center"/>
    </xf>
    <xf numFmtId="177" fontId="7" fillId="0" borderId="13" xfId="4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8" fontId="7" fillId="0" borderId="13" xfId="52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１６７調査票４案件best100（再検討）0914提出用_須藤作業用別紙様式３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="85" zoomScaleSheetLayoutView="85" zoomScalePageLayoutView="0" workbookViewId="0" topLeftCell="C1">
      <selection activeCell="S3" sqref="S3"/>
    </sheetView>
  </sheetViews>
  <sheetFormatPr defaultColWidth="9.00390625" defaultRowHeight="13.5"/>
  <cols>
    <col min="1" max="1" width="4.50390625" style="3" customWidth="1"/>
    <col min="2" max="2" width="22.625" style="1" customWidth="1"/>
    <col min="3" max="3" width="18.625" style="1" customWidth="1"/>
    <col min="4" max="4" width="10.125" style="3" customWidth="1"/>
    <col min="5" max="5" width="14.125" style="3" customWidth="1"/>
    <col min="6" max="7" width="10.125" style="1" customWidth="1"/>
    <col min="8" max="8" width="11.25390625" style="1" customWidth="1"/>
    <col min="9" max="10" width="10.125" style="1" customWidth="1"/>
    <col min="11" max="11" width="10.125" style="3" customWidth="1"/>
    <col min="12" max="13" width="9.00390625" style="3" customWidth="1"/>
    <col min="14" max="14" width="10.125" style="3" customWidth="1"/>
    <col min="15" max="16" width="10.125" style="1" customWidth="1"/>
    <col min="17" max="16384" width="9.00390625" style="1" customWidth="1"/>
  </cols>
  <sheetData>
    <row r="1" spans="1:17" s="10" customFormat="1" ht="17.25">
      <c r="A1" s="21"/>
      <c r="B1" s="44" t="s">
        <v>15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2" customFormat="1" ht="61.5" customHeight="1">
      <c r="A2" s="19"/>
      <c r="B2" s="45" t="s">
        <v>20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ht="48" customHeight="1" thickBot="1"/>
    <row r="4" spans="1:17" s="5" customFormat="1" ht="54.75" customHeight="1">
      <c r="A4" s="53"/>
      <c r="B4" s="51" t="s">
        <v>4</v>
      </c>
      <c r="C4" s="39" t="s">
        <v>0</v>
      </c>
      <c r="D4" s="40"/>
      <c r="E4" s="48" t="s">
        <v>3</v>
      </c>
      <c r="F4" s="39" t="s">
        <v>5</v>
      </c>
      <c r="G4" s="40"/>
      <c r="H4" s="55" t="s">
        <v>16</v>
      </c>
      <c r="I4" s="48" t="s">
        <v>6</v>
      </c>
      <c r="J4" s="48" t="s">
        <v>1</v>
      </c>
      <c r="K4" s="48" t="s">
        <v>7</v>
      </c>
      <c r="L4" s="49" t="s">
        <v>17</v>
      </c>
      <c r="M4" s="50"/>
      <c r="N4" s="58" t="s">
        <v>8</v>
      </c>
      <c r="O4" s="4"/>
      <c r="P4" s="55" t="s">
        <v>14</v>
      </c>
      <c r="Q4" s="37" t="s">
        <v>2</v>
      </c>
    </row>
    <row r="5" spans="1:17" s="5" customFormat="1" ht="54.75" customHeight="1">
      <c r="A5" s="54"/>
      <c r="B5" s="52"/>
      <c r="C5" s="42" t="s">
        <v>9</v>
      </c>
      <c r="D5" s="46" t="s">
        <v>10</v>
      </c>
      <c r="E5" s="47"/>
      <c r="F5" s="57" t="s">
        <v>11</v>
      </c>
      <c r="G5" s="46" t="s">
        <v>12</v>
      </c>
      <c r="H5" s="56"/>
      <c r="I5" s="47"/>
      <c r="J5" s="47"/>
      <c r="K5" s="47"/>
      <c r="L5" s="41" t="s">
        <v>18</v>
      </c>
      <c r="M5" s="41" t="s">
        <v>19</v>
      </c>
      <c r="N5" s="43"/>
      <c r="O5" s="57" t="s">
        <v>13</v>
      </c>
      <c r="P5" s="56"/>
      <c r="Q5" s="38"/>
    </row>
    <row r="6" spans="1:17" s="5" customFormat="1" ht="34.5" customHeight="1">
      <c r="A6" s="54"/>
      <c r="B6" s="52"/>
      <c r="C6" s="43"/>
      <c r="D6" s="47"/>
      <c r="E6" s="47"/>
      <c r="F6" s="56"/>
      <c r="G6" s="47"/>
      <c r="H6" s="56"/>
      <c r="I6" s="47"/>
      <c r="J6" s="47"/>
      <c r="K6" s="47"/>
      <c r="L6" s="41"/>
      <c r="M6" s="41"/>
      <c r="N6" s="43"/>
      <c r="O6" s="56"/>
      <c r="P6" s="56"/>
      <c r="Q6" s="38"/>
    </row>
    <row r="7" spans="1:17" s="5" customFormat="1" ht="61.5" customHeight="1">
      <c r="A7" s="54"/>
      <c r="B7" s="52"/>
      <c r="C7" s="43"/>
      <c r="D7" s="47"/>
      <c r="E7" s="47"/>
      <c r="F7" s="56"/>
      <c r="G7" s="47"/>
      <c r="H7" s="56"/>
      <c r="I7" s="47"/>
      <c r="J7" s="47"/>
      <c r="K7" s="47"/>
      <c r="L7" s="41"/>
      <c r="M7" s="41"/>
      <c r="N7" s="42"/>
      <c r="O7" s="56"/>
      <c r="P7" s="56"/>
      <c r="Q7" s="38"/>
    </row>
    <row r="8" spans="1:17" s="5" customFormat="1" ht="12" customHeight="1">
      <c r="A8" s="54"/>
      <c r="B8" s="20"/>
      <c r="C8" s="6"/>
      <c r="D8" s="6"/>
      <c r="E8" s="6"/>
      <c r="F8" s="6"/>
      <c r="G8" s="6"/>
      <c r="H8" s="6"/>
      <c r="I8" s="6"/>
      <c r="J8" s="6"/>
      <c r="K8" s="6"/>
      <c r="L8" s="14"/>
      <c r="M8" s="14"/>
      <c r="N8" s="6"/>
      <c r="O8" s="6"/>
      <c r="P8" s="6"/>
      <c r="Q8" s="7"/>
    </row>
    <row r="9" spans="1:17" s="11" customFormat="1" ht="75" customHeight="1">
      <c r="A9" s="22">
        <v>1</v>
      </c>
      <c r="B9" s="18" t="s">
        <v>41</v>
      </c>
      <c r="C9" s="24" t="s">
        <v>31</v>
      </c>
      <c r="D9" s="24" t="s">
        <v>32</v>
      </c>
      <c r="E9" s="29">
        <v>41295</v>
      </c>
      <c r="F9" s="17" t="s">
        <v>42</v>
      </c>
      <c r="G9" s="17" t="s">
        <v>43</v>
      </c>
      <c r="H9" s="18" t="s">
        <v>25</v>
      </c>
      <c r="I9" s="32">
        <v>20451900</v>
      </c>
      <c r="J9" s="33">
        <v>9943500</v>
      </c>
      <c r="K9" s="34">
        <f aca="true" t="shared" si="0" ref="K9:K19">ROUNDDOWN(J9/I9,3)</f>
        <v>0.486</v>
      </c>
      <c r="L9" s="23" t="s">
        <v>44</v>
      </c>
      <c r="M9" s="23" t="s">
        <v>44</v>
      </c>
      <c r="N9" s="26">
        <v>3</v>
      </c>
      <c r="O9" s="26">
        <v>0</v>
      </c>
      <c r="P9" s="28" t="s">
        <v>26</v>
      </c>
      <c r="Q9" s="25" t="s">
        <v>44</v>
      </c>
    </row>
    <row r="10" spans="1:17" s="11" customFormat="1" ht="75" customHeight="1">
      <c r="A10" s="22">
        <v>2</v>
      </c>
      <c r="B10" s="18" t="s">
        <v>45</v>
      </c>
      <c r="C10" s="16" t="s">
        <v>21</v>
      </c>
      <c r="D10" s="17" t="s">
        <v>22</v>
      </c>
      <c r="E10" s="29">
        <v>41297</v>
      </c>
      <c r="F10" s="30" t="s">
        <v>30</v>
      </c>
      <c r="G10" s="24" t="s">
        <v>46</v>
      </c>
      <c r="H10" s="18" t="s">
        <v>25</v>
      </c>
      <c r="I10" s="31">
        <v>3196200</v>
      </c>
      <c r="J10" s="33">
        <v>2709000</v>
      </c>
      <c r="K10" s="34">
        <f t="shared" si="0"/>
        <v>0.847</v>
      </c>
      <c r="L10" s="23" t="s">
        <v>44</v>
      </c>
      <c r="M10" s="23" t="s">
        <v>44</v>
      </c>
      <c r="N10" s="27">
        <v>2</v>
      </c>
      <c r="O10" s="27">
        <v>0</v>
      </c>
      <c r="P10" s="28" t="s">
        <v>26</v>
      </c>
      <c r="Q10" s="25" t="s">
        <v>44</v>
      </c>
    </row>
    <row r="11" spans="1:17" s="11" customFormat="1" ht="75" customHeight="1">
      <c r="A11" s="22">
        <v>3</v>
      </c>
      <c r="B11" s="18" t="s">
        <v>47</v>
      </c>
      <c r="C11" s="16" t="s">
        <v>21</v>
      </c>
      <c r="D11" s="17" t="s">
        <v>22</v>
      </c>
      <c r="E11" s="29">
        <v>41297</v>
      </c>
      <c r="F11" s="17" t="s">
        <v>42</v>
      </c>
      <c r="G11" s="17" t="s">
        <v>43</v>
      </c>
      <c r="H11" s="18" t="s">
        <v>25</v>
      </c>
      <c r="I11" s="31">
        <v>9962400</v>
      </c>
      <c r="J11" s="33">
        <v>3601500</v>
      </c>
      <c r="K11" s="34">
        <f t="shared" si="0"/>
        <v>0.361</v>
      </c>
      <c r="L11" s="23" t="s">
        <v>44</v>
      </c>
      <c r="M11" s="23" t="s">
        <v>44</v>
      </c>
      <c r="N11" s="27">
        <v>3</v>
      </c>
      <c r="O11" s="27">
        <v>0</v>
      </c>
      <c r="P11" s="28" t="s">
        <v>26</v>
      </c>
      <c r="Q11" s="25" t="s">
        <v>44</v>
      </c>
    </row>
    <row r="12" spans="1:17" s="11" customFormat="1" ht="75" customHeight="1">
      <c r="A12" s="22">
        <v>4</v>
      </c>
      <c r="B12" s="18" t="s">
        <v>48</v>
      </c>
      <c r="C12" s="24" t="s">
        <v>38</v>
      </c>
      <c r="D12" s="24" t="s">
        <v>39</v>
      </c>
      <c r="E12" s="29">
        <v>41285</v>
      </c>
      <c r="F12" s="30" t="s">
        <v>30</v>
      </c>
      <c r="G12" s="24" t="s">
        <v>46</v>
      </c>
      <c r="H12" s="18" t="s">
        <v>25</v>
      </c>
      <c r="I12" s="31">
        <v>4075732</v>
      </c>
      <c r="J12" s="33">
        <v>1848000</v>
      </c>
      <c r="K12" s="34">
        <f t="shared" si="0"/>
        <v>0.453</v>
      </c>
      <c r="L12" s="23" t="s">
        <v>44</v>
      </c>
      <c r="M12" s="23" t="s">
        <v>44</v>
      </c>
      <c r="N12" s="27">
        <v>3</v>
      </c>
      <c r="O12" s="27">
        <v>0</v>
      </c>
      <c r="P12" s="28" t="s">
        <v>26</v>
      </c>
      <c r="Q12" s="25" t="s">
        <v>44</v>
      </c>
    </row>
    <row r="13" spans="1:17" s="11" customFormat="1" ht="75" customHeight="1">
      <c r="A13" s="22">
        <v>5</v>
      </c>
      <c r="B13" s="18" t="s">
        <v>49</v>
      </c>
      <c r="C13" s="24" t="s">
        <v>33</v>
      </c>
      <c r="D13" s="24" t="s">
        <v>34</v>
      </c>
      <c r="E13" s="29">
        <v>41291</v>
      </c>
      <c r="F13" s="17" t="s">
        <v>50</v>
      </c>
      <c r="G13" s="35" t="s">
        <v>51</v>
      </c>
      <c r="H13" s="18" t="s">
        <v>37</v>
      </c>
      <c r="I13" s="31">
        <v>10764600</v>
      </c>
      <c r="J13" s="33">
        <v>7875000</v>
      </c>
      <c r="K13" s="34">
        <f t="shared" si="0"/>
        <v>0.731</v>
      </c>
      <c r="L13" s="23" t="s">
        <v>44</v>
      </c>
      <c r="M13" s="23" t="s">
        <v>44</v>
      </c>
      <c r="N13" s="27">
        <v>1</v>
      </c>
      <c r="O13" s="26">
        <v>0</v>
      </c>
      <c r="P13" s="18" t="s">
        <v>29</v>
      </c>
      <c r="Q13" s="25" t="s">
        <v>44</v>
      </c>
    </row>
    <row r="14" spans="1:17" s="11" customFormat="1" ht="75" customHeight="1">
      <c r="A14" s="22">
        <v>6</v>
      </c>
      <c r="B14" s="18" t="s">
        <v>52</v>
      </c>
      <c r="C14" s="24" t="s">
        <v>53</v>
      </c>
      <c r="D14" s="24" t="s">
        <v>54</v>
      </c>
      <c r="E14" s="29">
        <v>41304</v>
      </c>
      <c r="F14" s="35" t="s">
        <v>55</v>
      </c>
      <c r="G14" s="17" t="s">
        <v>56</v>
      </c>
      <c r="H14" s="18" t="s">
        <v>25</v>
      </c>
      <c r="I14" s="36" t="s">
        <v>77</v>
      </c>
      <c r="J14" s="33">
        <v>1680000</v>
      </c>
      <c r="K14" s="26" t="s">
        <v>40</v>
      </c>
      <c r="L14" s="23" t="s">
        <v>44</v>
      </c>
      <c r="M14" s="23" t="s">
        <v>44</v>
      </c>
      <c r="N14" s="27">
        <v>3</v>
      </c>
      <c r="O14" s="26">
        <v>0</v>
      </c>
      <c r="P14" s="28" t="s">
        <v>26</v>
      </c>
      <c r="Q14" s="25" t="s">
        <v>44</v>
      </c>
    </row>
    <row r="15" spans="1:17" s="11" customFormat="1" ht="75" customHeight="1">
      <c r="A15" s="22">
        <v>7</v>
      </c>
      <c r="B15" s="18" t="s">
        <v>57</v>
      </c>
      <c r="C15" s="24" t="s">
        <v>53</v>
      </c>
      <c r="D15" s="24" t="s">
        <v>54</v>
      </c>
      <c r="E15" s="29">
        <v>41305</v>
      </c>
      <c r="F15" s="17" t="s">
        <v>58</v>
      </c>
      <c r="G15" s="35" t="s">
        <v>59</v>
      </c>
      <c r="H15" s="18" t="s">
        <v>25</v>
      </c>
      <c r="I15" s="31">
        <v>7508550</v>
      </c>
      <c r="J15" s="33">
        <v>4515000</v>
      </c>
      <c r="K15" s="34">
        <f t="shared" si="0"/>
        <v>0.601</v>
      </c>
      <c r="L15" s="23" t="s">
        <v>44</v>
      </c>
      <c r="M15" s="23" t="s">
        <v>44</v>
      </c>
      <c r="N15" s="27">
        <v>3</v>
      </c>
      <c r="O15" s="26">
        <v>0</v>
      </c>
      <c r="P15" s="28" t="s">
        <v>26</v>
      </c>
      <c r="Q15" s="25" t="s">
        <v>44</v>
      </c>
    </row>
    <row r="16" spans="1:17" s="11" customFormat="1" ht="75" customHeight="1">
      <c r="A16" s="22">
        <v>8</v>
      </c>
      <c r="B16" s="18" t="s">
        <v>60</v>
      </c>
      <c r="C16" s="24" t="s">
        <v>53</v>
      </c>
      <c r="D16" s="24" t="s">
        <v>54</v>
      </c>
      <c r="E16" s="29">
        <v>41305</v>
      </c>
      <c r="F16" s="35" t="s">
        <v>61</v>
      </c>
      <c r="G16" s="17" t="s">
        <v>62</v>
      </c>
      <c r="H16" s="18" t="s">
        <v>25</v>
      </c>
      <c r="I16" s="31">
        <v>3062850</v>
      </c>
      <c r="J16" s="33">
        <v>1575000</v>
      </c>
      <c r="K16" s="34">
        <f t="shared" si="0"/>
        <v>0.514</v>
      </c>
      <c r="L16" s="23" t="s">
        <v>44</v>
      </c>
      <c r="M16" s="23" t="s">
        <v>44</v>
      </c>
      <c r="N16" s="27">
        <v>5</v>
      </c>
      <c r="O16" s="26">
        <v>0</v>
      </c>
      <c r="P16" s="28" t="s">
        <v>26</v>
      </c>
      <c r="Q16" s="25" t="s">
        <v>44</v>
      </c>
    </row>
    <row r="17" spans="1:17" s="11" customFormat="1" ht="75" customHeight="1">
      <c r="A17" s="22">
        <v>9</v>
      </c>
      <c r="B17" s="18" t="s">
        <v>63</v>
      </c>
      <c r="C17" s="24" t="s">
        <v>64</v>
      </c>
      <c r="D17" s="24" t="s">
        <v>65</v>
      </c>
      <c r="E17" s="29">
        <v>41289</v>
      </c>
      <c r="F17" s="17" t="s">
        <v>66</v>
      </c>
      <c r="G17" s="35" t="s">
        <v>67</v>
      </c>
      <c r="H17" s="18" t="s">
        <v>25</v>
      </c>
      <c r="I17" s="31">
        <v>9204300</v>
      </c>
      <c r="J17" s="33">
        <v>5407500</v>
      </c>
      <c r="K17" s="34">
        <f t="shared" si="0"/>
        <v>0.587</v>
      </c>
      <c r="L17" s="23" t="s">
        <v>44</v>
      </c>
      <c r="M17" s="23" t="s">
        <v>44</v>
      </c>
      <c r="N17" s="27">
        <v>4</v>
      </c>
      <c r="O17" s="26">
        <v>0</v>
      </c>
      <c r="P17" s="28" t="s">
        <v>26</v>
      </c>
      <c r="Q17" s="25" t="s">
        <v>44</v>
      </c>
    </row>
    <row r="18" spans="1:17" s="11" customFormat="1" ht="75" customHeight="1">
      <c r="A18" s="22">
        <v>10</v>
      </c>
      <c r="B18" s="18" t="s">
        <v>68</v>
      </c>
      <c r="C18" s="24" t="s">
        <v>27</v>
      </c>
      <c r="D18" s="24" t="s">
        <v>28</v>
      </c>
      <c r="E18" s="29">
        <v>41295</v>
      </c>
      <c r="F18" s="17" t="s">
        <v>69</v>
      </c>
      <c r="G18" s="17" t="s">
        <v>70</v>
      </c>
      <c r="H18" s="18" t="s">
        <v>25</v>
      </c>
      <c r="I18" s="31">
        <v>6216000</v>
      </c>
      <c r="J18" s="32">
        <v>5953500</v>
      </c>
      <c r="K18" s="34">
        <f t="shared" si="0"/>
        <v>0.957</v>
      </c>
      <c r="L18" s="23" t="s">
        <v>44</v>
      </c>
      <c r="M18" s="23" t="s">
        <v>44</v>
      </c>
      <c r="N18" s="27">
        <v>1</v>
      </c>
      <c r="O18" s="26">
        <v>0</v>
      </c>
      <c r="P18" s="25" t="s">
        <v>71</v>
      </c>
      <c r="Q18" s="25" t="s">
        <v>26</v>
      </c>
    </row>
    <row r="19" spans="1:17" s="11" customFormat="1" ht="75" customHeight="1">
      <c r="A19" s="22">
        <v>11</v>
      </c>
      <c r="B19" s="18" t="s">
        <v>72</v>
      </c>
      <c r="C19" s="24" t="s">
        <v>27</v>
      </c>
      <c r="D19" s="24" t="s">
        <v>28</v>
      </c>
      <c r="E19" s="29">
        <v>41299</v>
      </c>
      <c r="F19" s="17" t="s">
        <v>73</v>
      </c>
      <c r="G19" s="17" t="s">
        <v>74</v>
      </c>
      <c r="H19" s="18" t="s">
        <v>25</v>
      </c>
      <c r="I19" s="31">
        <v>15466500</v>
      </c>
      <c r="J19" s="32">
        <v>14175000</v>
      </c>
      <c r="K19" s="34">
        <f t="shared" si="0"/>
        <v>0.916</v>
      </c>
      <c r="L19" s="23" t="s">
        <v>44</v>
      </c>
      <c r="M19" s="23" t="s">
        <v>44</v>
      </c>
      <c r="N19" s="27">
        <v>1</v>
      </c>
      <c r="O19" s="26">
        <v>0</v>
      </c>
      <c r="P19" s="25" t="s">
        <v>71</v>
      </c>
      <c r="Q19" s="25" t="s">
        <v>26</v>
      </c>
    </row>
    <row r="20" spans="1:17" s="11" customFormat="1" ht="75" customHeight="1">
      <c r="A20" s="22">
        <v>12</v>
      </c>
      <c r="B20" s="18" t="s">
        <v>75</v>
      </c>
      <c r="C20" s="16" t="s">
        <v>23</v>
      </c>
      <c r="D20" s="17" t="s">
        <v>24</v>
      </c>
      <c r="E20" s="29">
        <v>41292</v>
      </c>
      <c r="F20" s="15" t="s">
        <v>35</v>
      </c>
      <c r="G20" s="15" t="s">
        <v>36</v>
      </c>
      <c r="H20" s="18" t="s">
        <v>25</v>
      </c>
      <c r="I20" s="26" t="s">
        <v>40</v>
      </c>
      <c r="J20" s="32">
        <v>2100000</v>
      </c>
      <c r="K20" s="26" t="s">
        <v>40</v>
      </c>
      <c r="L20" s="23" t="s">
        <v>44</v>
      </c>
      <c r="M20" s="23" t="s">
        <v>44</v>
      </c>
      <c r="N20" s="27">
        <v>2</v>
      </c>
      <c r="O20" s="26">
        <v>0</v>
      </c>
      <c r="P20" s="28" t="s">
        <v>26</v>
      </c>
      <c r="Q20" s="25" t="s">
        <v>26</v>
      </c>
    </row>
    <row r="21" spans="1:17" s="11" customFormat="1" ht="75" customHeight="1">
      <c r="A21" s="22">
        <v>13</v>
      </c>
      <c r="B21" s="18" t="s">
        <v>76</v>
      </c>
      <c r="C21" s="16" t="s">
        <v>23</v>
      </c>
      <c r="D21" s="17" t="s">
        <v>24</v>
      </c>
      <c r="E21" s="29">
        <v>41292</v>
      </c>
      <c r="F21" s="15" t="s">
        <v>35</v>
      </c>
      <c r="G21" s="15" t="s">
        <v>36</v>
      </c>
      <c r="H21" s="18" t="s">
        <v>25</v>
      </c>
      <c r="I21" s="26" t="s">
        <v>40</v>
      </c>
      <c r="J21" s="32">
        <v>913500</v>
      </c>
      <c r="K21" s="26" t="s">
        <v>40</v>
      </c>
      <c r="L21" s="23" t="s">
        <v>44</v>
      </c>
      <c r="M21" s="23" t="s">
        <v>44</v>
      </c>
      <c r="N21" s="27">
        <v>2</v>
      </c>
      <c r="O21" s="26">
        <v>0</v>
      </c>
      <c r="P21" s="28" t="s">
        <v>26</v>
      </c>
      <c r="Q21" s="25" t="s">
        <v>26</v>
      </c>
    </row>
    <row r="22" spans="2:17" ht="27.7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2"/>
      <c r="M22" s="12"/>
      <c r="N22" s="13"/>
      <c r="O22" s="13"/>
      <c r="P22" s="13"/>
      <c r="Q22" s="9"/>
    </row>
    <row r="23" spans="2:17" ht="27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9"/>
    </row>
    <row r="24" spans="2:17" ht="27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8"/>
      <c r="M24" s="8"/>
      <c r="N24" s="12"/>
      <c r="O24" s="12"/>
      <c r="P24" s="12"/>
      <c r="Q24" s="8"/>
    </row>
    <row r="25" spans="2:17" ht="27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8"/>
      <c r="M25" s="8"/>
      <c r="N25" s="12"/>
      <c r="O25" s="12"/>
      <c r="P25" s="12"/>
      <c r="Q25" s="8"/>
    </row>
    <row r="26" spans="12:13" ht="13.5" customHeight="1">
      <c r="L26" s="8"/>
      <c r="M26" s="8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</sheetData>
  <sheetProtection/>
  <mergeCells count="22">
    <mergeCell ref="B4:B7"/>
    <mergeCell ref="K4:K7"/>
    <mergeCell ref="L5:L7"/>
    <mergeCell ref="F4:G4"/>
    <mergeCell ref="I4:I7"/>
    <mergeCell ref="C4:D4"/>
    <mergeCell ref="A4:A8"/>
    <mergeCell ref="M5:M7"/>
    <mergeCell ref="C5:C7"/>
    <mergeCell ref="F5:F7"/>
    <mergeCell ref="E4:E7"/>
    <mergeCell ref="H4:H7"/>
    <mergeCell ref="B1:Q1"/>
    <mergeCell ref="B2:Q2"/>
    <mergeCell ref="N4:N7"/>
    <mergeCell ref="L4:M4"/>
    <mergeCell ref="Q4:Q7"/>
    <mergeCell ref="J4:J7"/>
    <mergeCell ref="O5:O7"/>
    <mergeCell ref="P4:P7"/>
    <mergeCell ref="G5:G7"/>
    <mergeCell ref="D5:D7"/>
  </mergeCells>
  <dataValidations count="2">
    <dataValidation type="list" allowBlank="1" showInputMessage="1" showErrorMessage="1" sqref="M9:M21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L9:L21">
      <formula1>"公財,公社,特財,特社,－"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horizontalDpi="600" verticalDpi="600" orientation="landscape" paperSize="9" scale="45" r:id="rId1"/>
  <rowBreaks count="1" manualBreakCount="1">
    <brk id="1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2013-02-27T03:27:21Z</cp:lastPrinted>
  <dcterms:created xsi:type="dcterms:W3CDTF">2005-02-04T02:27:22Z</dcterms:created>
  <dcterms:modified xsi:type="dcterms:W3CDTF">2013-02-27T03:31:13Z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