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55" tabRatio="929" activeTab="0"/>
  </bookViews>
  <sheets>
    <sheet name="物役（競争）" sheetId="1" r:id="rId1"/>
  </sheets>
  <definedNames>
    <definedName name="_xlnm.Print_Area" localSheetId="0">'物役（競争）'!$A$1:$Q$22</definedName>
  </definedNames>
  <calcPr fullCalcOnLoad="1"/>
</workbook>
</file>

<file path=xl/sharedStrings.xml><?xml version="1.0" encoding="utf-8"?>
<sst xmlns="http://schemas.openxmlformats.org/spreadsheetml/2006/main" count="186" uniqueCount="83">
  <si>
    <t>別紙様式４</t>
  </si>
  <si>
    <t>公益法人の場合</t>
  </si>
  <si>
    <t>公益法人の区分</t>
  </si>
  <si>
    <t>国所管、都道府県所管の区分</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</si>
  <si>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</si>
  <si>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</si>
  <si>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</si>
  <si>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</si>
  <si>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</si>
  <si>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</si>
  <si>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</si>
  <si>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</si>
  <si>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応札者の数</t>
  </si>
  <si>
    <t>特別な競争参加資格
（※応札者の数が１の場合の記載事項）</t>
  </si>
  <si>
    <t>備　　考</t>
  </si>
  <si>
    <t>名称</t>
  </si>
  <si>
    <t>所在地</t>
  </si>
  <si>
    <t>商号又は名称</t>
  </si>
  <si>
    <t>住所</t>
  </si>
  <si>
    <t>うち公益社団法人又は公益財団法人（特例社団法人又は特例財団法人を含む。）</t>
  </si>
  <si>
    <t>公共調達適正化について（平成18年8月25日付け財計第2017号）に基づく競争入札に係る情報の公開（物品役務等）
及び公益法人に対する支出の公表・点検の方針について（平成24年6月1日行政改革本部決定）に基づく情報の公開</t>
  </si>
  <si>
    <t>大名倉国有林外森林整備事業（間伐（存置対象を含む）・伐採系）
（全木伐倒（育成受光伐）643m3外）</t>
  </si>
  <si>
    <t>分任支出負担行為担当官
三重森林管理署長
春原　武志</t>
  </si>
  <si>
    <t>三重県亀山市本町1-7-13</t>
  </si>
  <si>
    <t>三重県北牟婁郡紀北町相賀404-3</t>
  </si>
  <si>
    <t>一般競争契約（総合評価）</t>
  </si>
  <si>
    <t>-</t>
  </si>
  <si>
    <t>業務実績、
実務経験者の在籍等</t>
  </si>
  <si>
    <t>-</t>
  </si>
  <si>
    <t>国有林GIS用高解像度衛星画像作製業務
（図郭数41図郭（492km2））</t>
  </si>
  <si>
    <t>支出負担行為担当官
近畿中国森林管理局長
馬場　一洋</t>
  </si>
  <si>
    <t>大阪府大阪市北区天満橋1-8-75</t>
  </si>
  <si>
    <t>東京都中央区八重洲2-8-1</t>
  </si>
  <si>
    <t>一般競争契約</t>
  </si>
  <si>
    <t>測定機器外
（84個）</t>
  </si>
  <si>
    <t>大阪府大阪市北区天神橋1-14-14</t>
  </si>
  <si>
    <t>土木資材
（217個）</t>
  </si>
  <si>
    <t>大阪府大阪市北区天神橋3-10-17</t>
  </si>
  <si>
    <t>特記事項無し</t>
  </si>
  <si>
    <t>ネットワーク機器外
（14個）</t>
  </si>
  <si>
    <t>大阪府大阪市中央区本町橋1-5</t>
  </si>
  <si>
    <t>滝山官行造林地官行造林事業
（保育間伐（存置型）10.00ha）</t>
  </si>
  <si>
    <t>分任支出負担行為担当官
岡山森林管理署長
熊野　義助</t>
  </si>
  <si>
    <t>岡山県津山市小田中228-1</t>
  </si>
  <si>
    <t>岡山県津山市沼596-1</t>
  </si>
  <si>
    <t>加茂山国有林森林整備事業（造林）
（植付2.49ha外）</t>
  </si>
  <si>
    <t>島根県松江市東朝日町87-6</t>
  </si>
  <si>
    <t>遠藤国有林外森林整備事業（造林）
（除伐17.22ha外）</t>
  </si>
  <si>
    <t>岡山県苫田郡鏡野町上齋原519-1</t>
  </si>
  <si>
    <t>日笠山国有林外シカ被害対策緊急捕獲事業</t>
  </si>
  <si>
    <t>兵庫県丹波市青垣町佐治8-2</t>
  </si>
  <si>
    <t>奥山国有林森林整備事業(間伐(存置対象を含む))
（全木伐倒（活用型間伐）5,838m3外））</t>
  </si>
  <si>
    <t>分任支出負担行為担当官
兵庫森林管理署長
阿久津　聡</t>
  </si>
  <si>
    <t>兵庫県宍粟市山崎町今宿100-1</t>
  </si>
  <si>
    <t>兵庫県宍粟市山崎町塩田200-1</t>
  </si>
  <si>
    <t>滑山国有林森林整備事業（伐採系・造林）
（全木伐倒（保護伐）3,642m3外）</t>
  </si>
  <si>
    <t>分任支出負担行為担当官
近畿中国森林管理局
山口森林管理事務所長
佐竹　敏郎</t>
  </si>
  <si>
    <t>山口県山口市野田35-1</t>
  </si>
  <si>
    <t>山口県岩国市横山2-7-6</t>
  </si>
  <si>
    <t>パソコンソフト
（326個）</t>
  </si>
  <si>
    <t>大阪府大阪市福島区福島6-14-1</t>
  </si>
  <si>
    <t>マンガ谷国有林シカによる森林被害対策緊急捕獲にかかる調査事業</t>
  </si>
  <si>
    <t>兵庫県丹波市青垣町佐治8-2</t>
  </si>
  <si>
    <t>大積山国有林外森林整備事業（間伐（存置対象を含む））
（全木伐倒（活用型間伐）8,961m3）</t>
  </si>
  <si>
    <t>分任支出負担行為担当官
広島森林管理署長
斎藤　均</t>
  </si>
  <si>
    <t>広島県広島市中区吉島東3-2-51</t>
  </si>
  <si>
    <t>広島県広島市安佐北区安佐町飯室4640</t>
  </si>
  <si>
    <t>深谷林業専用道1051林班線新設工事現場技術業務委託</t>
  </si>
  <si>
    <t>大阪府大阪市北区同心2-5-20-202</t>
  </si>
  <si>
    <t>泉林業 有限会社
法人番号1190002005564</t>
  </si>
  <si>
    <t>日本スペースイメージング 株式会社
法人番号4010001033317</t>
  </si>
  <si>
    <t>和光産業 株式会社
法人番号2120001072347</t>
  </si>
  <si>
    <t>一般財団法人日本森林林業振興会大阪支部</t>
  </si>
  <si>
    <t>リコージャパン 株式会社関西MA事業部官公庁・文教営業部</t>
  </si>
  <si>
    <t>津山市森林組合
法人番号3260005007227</t>
  </si>
  <si>
    <t>大和林業 株式会社
法人番号2280001000440</t>
  </si>
  <si>
    <t>株式会社 かみさい森林興産
法人番号7260001019668</t>
  </si>
  <si>
    <t>株式会社 野生鳥獣対策連携センター
法人番号3140001093480</t>
  </si>
  <si>
    <t>有限会社 杉下木材
法人番号8140002032664</t>
  </si>
  <si>
    <t>吉川林産興業 株式会社
法人番号9250001011293</t>
  </si>
  <si>
    <t>株式会社 大塚商会LA関西営業部</t>
  </si>
  <si>
    <t>有限会社 中尾木材
法人番号2240002011630</t>
  </si>
  <si>
    <t>株式会社 あすなろ大阪支社
法人番号6010001000323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</si>
</sst>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0_);[Red]\(#,##0\)"/>
    <numFmt numFmtId="180" formatCode="#,##0_ "/>
    <numFmt numFmtId="181" formatCode="#,##0_ ;[Red]\-#,##0\ "/>
    <numFmt numFmtId="182" formatCode="0.000%"/>
    <numFmt numFmtId="183" formatCode="0_);[Red]\(0\)"/>
  </numFmts>
  <fonts count="44">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1"/>
      <name val="Calibri"/>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style="thin"/>
      <top/>
      <bottom style="thin"/>
    </border>
    <border>
      <left style="thin"/>
      <right style="thin"/>
      <top style="thin"/>
      <bottom style="thin"/>
    </border>
    <border>
      <left/>
      <right style="thin"/>
      <top style="thin"/>
      <bottom style="thin"/>
    </border>
    <border>
      <left>
        <color indexed="63"/>
      </left>
      <right style="thin"/>
      <top/>
      <bottom/>
    </border>
    <border>
      <left style="thin"/>
      <right style="thin"/>
      <top/>
      <bottom/>
    </border>
    <border>
      <left style="thin"/>
      <right style="thin"/>
      <top/>
      <bottom style="thin"/>
    </border>
    <border>
      <left style="thin"/>
      <right style="thin"/>
      <top style="thin"/>
      <bottom/>
    </border>
    <border>
      <left style="thin"/>
      <right>
        <color indexed="63"/>
      </right>
      <top>
        <color indexed="63"/>
      </top>
      <bottom style="thin"/>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2">
    <xf numFmtId="0" fontId="0" fillId="0" borderId="0" xfId="0"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0" xfId="0" applyBorder="1" applyAlignment="1">
      <alignment vertical="center"/>
    </xf>
    <xf numFmtId="0" fontId="41" fillId="0" borderId="11" xfId="0" applyFont="1" applyBorder="1" applyAlignment="1">
      <alignment vertical="center"/>
    </xf>
    <xf numFmtId="0" fontId="41" fillId="0" borderId="12" xfId="0" applyFont="1" applyBorder="1" applyAlignment="1">
      <alignment horizontal="center" vertical="center"/>
    </xf>
    <xf numFmtId="0" fontId="0" fillId="0" borderId="12" xfId="63" applyFont="1" applyFill="1" applyBorder="1" applyAlignment="1">
      <alignment vertical="center" wrapText="1"/>
      <protection/>
    </xf>
    <xf numFmtId="177" fontId="0" fillId="0" borderId="12" xfId="63" applyNumberFormat="1" applyFont="1" applyFill="1" applyBorder="1" applyAlignment="1">
      <alignment horizontal="center" vertical="center" wrapText="1"/>
      <protection/>
    </xf>
    <xf numFmtId="0" fontId="0" fillId="0" borderId="13" xfId="63" applyFont="1" applyFill="1" applyBorder="1" applyAlignment="1">
      <alignment vertical="center" wrapText="1"/>
      <protection/>
    </xf>
    <xf numFmtId="0" fontId="0" fillId="0" borderId="12" xfId="0" applyBorder="1" applyAlignment="1">
      <alignment horizontal="center" vertical="center"/>
    </xf>
    <xf numFmtId="0" fontId="23" fillId="33" borderId="12" xfId="63" applyFont="1" applyFill="1" applyBorder="1" applyAlignment="1">
      <alignment vertical="center" wrapText="1"/>
      <protection/>
    </xf>
    <xf numFmtId="0" fontId="0" fillId="33" borderId="13" xfId="63" applyFont="1" applyFill="1" applyBorder="1" applyAlignment="1">
      <alignment vertical="center" wrapText="1"/>
      <protection/>
    </xf>
    <xf numFmtId="0" fontId="0" fillId="33" borderId="12" xfId="63" applyFont="1" applyFill="1" applyBorder="1" applyAlignment="1">
      <alignment horizontal="left" vertical="center" wrapText="1"/>
      <protection/>
    </xf>
    <xf numFmtId="178" fontId="42" fillId="0" borderId="12" xfId="63" applyNumberFormat="1" applyFont="1" applyFill="1" applyBorder="1" applyAlignment="1">
      <alignment vertical="center" wrapText="1"/>
      <protection/>
    </xf>
    <xf numFmtId="0" fontId="42" fillId="0" borderId="12" xfId="63" applyFont="1" applyFill="1" applyBorder="1" applyAlignment="1">
      <alignment vertical="center" wrapText="1"/>
      <protection/>
    </xf>
    <xf numFmtId="38" fontId="42" fillId="0" borderId="12" xfId="63" applyNumberFormat="1" applyFont="1" applyFill="1" applyBorder="1" applyAlignment="1">
      <alignment vertical="center" wrapText="1"/>
      <protection/>
    </xf>
    <xf numFmtId="182" fontId="42" fillId="0" borderId="12" xfId="63" applyNumberFormat="1" applyFont="1" applyFill="1" applyBorder="1" applyAlignment="1">
      <alignment horizontal="center" vertical="center" wrapText="1"/>
      <protection/>
    </xf>
    <xf numFmtId="177" fontId="42" fillId="0" borderId="12" xfId="63" applyNumberFormat="1" applyFont="1" applyFill="1" applyBorder="1" applyAlignment="1">
      <alignment horizontal="center" vertical="center" wrapText="1"/>
      <protection/>
    </xf>
    <xf numFmtId="3" fontId="42" fillId="0" borderId="12" xfId="63" applyNumberFormat="1" applyFont="1" applyFill="1" applyBorder="1" applyAlignment="1">
      <alignment horizontal="center" vertical="center" wrapText="1"/>
      <protection/>
    </xf>
    <xf numFmtId="0" fontId="23" fillId="33" borderId="12" xfId="0" applyFont="1" applyFill="1" applyBorder="1" applyAlignment="1">
      <alignment vertical="center" wrapText="1"/>
    </xf>
    <xf numFmtId="0" fontId="0" fillId="33" borderId="12" xfId="63" applyFont="1" applyFill="1" applyBorder="1" applyAlignment="1">
      <alignment vertical="center" wrapText="1"/>
      <protection/>
    </xf>
    <xf numFmtId="0" fontId="23" fillId="33" borderId="0" xfId="63" applyFont="1" applyFill="1" applyBorder="1" applyAlignment="1">
      <alignment vertical="center" wrapText="1"/>
      <protection/>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9" xfId="0" applyFont="1" applyBorder="1" applyAlignment="1">
      <alignment horizontal="center" vertical="center" wrapText="1"/>
    </xf>
    <xf numFmtId="0" fontId="43" fillId="0" borderId="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2"/>
  <sheetViews>
    <sheetView tabSelected="1" zoomScale="75" zoomScaleNormal="75" zoomScaleSheetLayoutView="75" zoomScalePageLayoutView="0" workbookViewId="0" topLeftCell="A1">
      <selection activeCell="C20" sqref="C20"/>
    </sheetView>
  </sheetViews>
  <sheetFormatPr defaultColWidth="9.00390625" defaultRowHeight="13.5"/>
  <cols>
    <col min="1" max="1" width="3.75390625" style="0" customWidth="1"/>
    <col min="2" max="2" width="27.375" style="0" customWidth="1"/>
    <col min="3" max="3" width="24.625" style="0" customWidth="1"/>
    <col min="4" max="4" width="14.625" style="0" customWidth="1"/>
    <col min="5" max="5" width="16.625" style="0" customWidth="1"/>
    <col min="6" max="6" width="22.625" style="0" customWidth="1"/>
    <col min="7" max="7" width="12.625" style="0" customWidth="1"/>
    <col min="8" max="8" width="13.875" style="0" customWidth="1"/>
    <col min="9" max="10" width="12.625" style="0" customWidth="1"/>
    <col min="11" max="11" width="9.375" style="0" customWidth="1"/>
    <col min="12" max="12" width="6.25390625" style="0" customWidth="1"/>
    <col min="13" max="13" width="9.375" style="0" customWidth="1"/>
    <col min="14" max="15" width="6.625" style="0" customWidth="1"/>
    <col min="16" max="16" width="10.625" style="0" customWidth="1"/>
    <col min="17" max="17" width="9.625" style="0" customWidth="1"/>
  </cols>
  <sheetData>
    <row r="1" spans="1:17" ht="33" customHeight="1">
      <c r="A1" s="1"/>
      <c r="B1" s="2" t="s">
        <v>0</v>
      </c>
      <c r="C1" s="1"/>
      <c r="D1" s="1"/>
      <c r="E1" s="1"/>
      <c r="F1" s="1"/>
      <c r="G1" s="1"/>
      <c r="H1" s="1"/>
      <c r="I1" s="1"/>
      <c r="J1" s="1"/>
      <c r="K1" s="1"/>
      <c r="L1" s="1"/>
      <c r="M1" s="1"/>
      <c r="N1" s="1"/>
      <c r="O1" s="1"/>
      <c r="P1" s="1"/>
      <c r="Q1" s="1"/>
    </row>
    <row r="2" spans="1:17" ht="45" customHeight="1">
      <c r="A2" s="1"/>
      <c r="B2" s="31" t="s">
        <v>20</v>
      </c>
      <c r="C2" s="31"/>
      <c r="D2" s="31"/>
      <c r="E2" s="31"/>
      <c r="F2" s="31"/>
      <c r="G2" s="31"/>
      <c r="H2" s="31"/>
      <c r="I2" s="31"/>
      <c r="J2" s="31"/>
      <c r="K2" s="31"/>
      <c r="L2" s="31"/>
      <c r="M2" s="31"/>
      <c r="N2" s="31"/>
      <c r="O2" s="31"/>
      <c r="P2" s="31"/>
      <c r="Q2" s="31"/>
    </row>
    <row r="3" spans="1:17" ht="21" customHeight="1">
      <c r="A3" s="3"/>
      <c r="B3" s="3"/>
      <c r="C3" s="3"/>
      <c r="D3" s="3"/>
      <c r="E3" s="3"/>
      <c r="F3" s="3"/>
      <c r="G3" s="3"/>
      <c r="H3" s="3"/>
      <c r="I3" s="3"/>
      <c r="J3" s="3"/>
      <c r="K3" s="3"/>
      <c r="L3" s="3"/>
      <c r="M3" s="3"/>
      <c r="N3" s="3"/>
      <c r="O3" s="3"/>
      <c r="P3" s="3"/>
      <c r="Q3" s="3"/>
    </row>
    <row r="4" spans="1:17" ht="44.25" customHeight="1">
      <c r="A4" s="22"/>
      <c r="B4" s="23" t="s">
        <v>4</v>
      </c>
      <c r="C4" s="28" t="s">
        <v>5</v>
      </c>
      <c r="D4" s="29"/>
      <c r="E4" s="25" t="s">
        <v>6</v>
      </c>
      <c r="F4" s="28" t="s">
        <v>7</v>
      </c>
      <c r="G4" s="29"/>
      <c r="H4" s="25" t="s">
        <v>8</v>
      </c>
      <c r="I4" s="25" t="s">
        <v>9</v>
      </c>
      <c r="J4" s="25" t="s">
        <v>10</v>
      </c>
      <c r="K4" s="30" t="s">
        <v>11</v>
      </c>
      <c r="L4" s="28" t="s">
        <v>1</v>
      </c>
      <c r="M4" s="24"/>
      <c r="N4" s="30" t="s">
        <v>12</v>
      </c>
      <c r="O4" s="4"/>
      <c r="P4" s="25" t="s">
        <v>13</v>
      </c>
      <c r="Q4" s="25" t="s">
        <v>14</v>
      </c>
    </row>
    <row r="5" spans="1:17" ht="45.75" customHeight="1">
      <c r="A5" s="22"/>
      <c r="B5" s="23"/>
      <c r="C5" s="27" t="s">
        <v>15</v>
      </c>
      <c r="D5" s="27" t="s">
        <v>16</v>
      </c>
      <c r="E5" s="25"/>
      <c r="F5" s="27" t="s">
        <v>17</v>
      </c>
      <c r="G5" s="27" t="s">
        <v>18</v>
      </c>
      <c r="H5" s="25"/>
      <c r="I5" s="25"/>
      <c r="J5" s="25"/>
      <c r="K5" s="25"/>
      <c r="L5" s="25" t="s">
        <v>2</v>
      </c>
      <c r="M5" s="25" t="s">
        <v>3</v>
      </c>
      <c r="N5" s="30"/>
      <c r="O5" s="27" t="s">
        <v>19</v>
      </c>
      <c r="P5" s="25"/>
      <c r="Q5" s="25"/>
    </row>
    <row r="6" spans="1:17" ht="44.25" customHeight="1">
      <c r="A6" s="22"/>
      <c r="B6" s="23"/>
      <c r="C6" s="25"/>
      <c r="D6" s="25"/>
      <c r="E6" s="25"/>
      <c r="F6" s="25"/>
      <c r="G6" s="25"/>
      <c r="H6" s="25"/>
      <c r="I6" s="25"/>
      <c r="J6" s="25"/>
      <c r="K6" s="25"/>
      <c r="L6" s="25"/>
      <c r="M6" s="25"/>
      <c r="N6" s="30"/>
      <c r="O6" s="25"/>
      <c r="P6" s="25"/>
      <c r="Q6" s="25"/>
    </row>
    <row r="7" spans="1:17" ht="56.25" customHeight="1">
      <c r="A7" s="22"/>
      <c r="B7" s="24"/>
      <c r="C7" s="26"/>
      <c r="D7" s="26"/>
      <c r="E7" s="26"/>
      <c r="F7" s="26"/>
      <c r="G7" s="26"/>
      <c r="H7" s="26"/>
      <c r="I7" s="26"/>
      <c r="J7" s="26"/>
      <c r="K7" s="26"/>
      <c r="L7" s="26"/>
      <c r="M7" s="26"/>
      <c r="N7" s="28"/>
      <c r="O7" s="26"/>
      <c r="P7" s="26"/>
      <c r="Q7" s="26"/>
    </row>
    <row r="8" spans="1:17" ht="78" customHeight="1">
      <c r="A8" s="5">
        <v>1</v>
      </c>
      <c r="B8" s="10" t="s">
        <v>21</v>
      </c>
      <c r="C8" s="11" t="s">
        <v>22</v>
      </c>
      <c r="D8" s="12" t="s">
        <v>23</v>
      </c>
      <c r="E8" s="13">
        <v>42795</v>
      </c>
      <c r="F8" s="14" t="s">
        <v>69</v>
      </c>
      <c r="G8" s="14" t="s">
        <v>24</v>
      </c>
      <c r="H8" s="14" t="s">
        <v>25</v>
      </c>
      <c r="I8" s="15">
        <v>58346236</v>
      </c>
      <c r="J8" s="15">
        <v>58212000</v>
      </c>
      <c r="K8" s="7">
        <f>ROUNDDOWN(J8/I8,3)</f>
        <v>0.997</v>
      </c>
      <c r="L8" s="16" t="s">
        <v>26</v>
      </c>
      <c r="M8" s="17" t="s">
        <v>26</v>
      </c>
      <c r="N8" s="18">
        <v>1</v>
      </c>
      <c r="O8" s="18">
        <v>0</v>
      </c>
      <c r="P8" s="14" t="s">
        <v>27</v>
      </c>
      <c r="Q8" s="14" t="s">
        <v>28</v>
      </c>
    </row>
    <row r="9" spans="1:17" ht="78" customHeight="1">
      <c r="A9" s="5">
        <v>2</v>
      </c>
      <c r="B9" s="10" t="s">
        <v>29</v>
      </c>
      <c r="C9" s="8" t="s">
        <v>30</v>
      </c>
      <c r="D9" s="6" t="s">
        <v>31</v>
      </c>
      <c r="E9" s="13">
        <v>42796</v>
      </c>
      <c r="F9" s="14" t="s">
        <v>70</v>
      </c>
      <c r="G9" s="14" t="s">
        <v>32</v>
      </c>
      <c r="H9" s="14" t="s">
        <v>33</v>
      </c>
      <c r="I9" s="15" t="s">
        <v>28</v>
      </c>
      <c r="J9" s="15">
        <v>6858000</v>
      </c>
      <c r="K9" s="17" t="s">
        <v>28</v>
      </c>
      <c r="L9" s="16" t="s">
        <v>26</v>
      </c>
      <c r="M9" s="17" t="s">
        <v>26</v>
      </c>
      <c r="N9" s="18">
        <v>3</v>
      </c>
      <c r="O9" s="18">
        <v>0</v>
      </c>
      <c r="P9" s="14" t="s">
        <v>28</v>
      </c>
      <c r="Q9" s="14" t="s">
        <v>28</v>
      </c>
    </row>
    <row r="10" spans="1:17" ht="78" customHeight="1">
      <c r="A10" s="5">
        <v>3</v>
      </c>
      <c r="B10" s="10" t="s">
        <v>34</v>
      </c>
      <c r="C10" s="8" t="s">
        <v>30</v>
      </c>
      <c r="D10" s="6" t="s">
        <v>31</v>
      </c>
      <c r="E10" s="13">
        <v>42802</v>
      </c>
      <c r="F10" s="14" t="s">
        <v>71</v>
      </c>
      <c r="G10" s="14" t="s">
        <v>35</v>
      </c>
      <c r="H10" s="14" t="s">
        <v>33</v>
      </c>
      <c r="I10" s="15" t="s">
        <v>28</v>
      </c>
      <c r="J10" s="15">
        <v>2797200</v>
      </c>
      <c r="K10" s="17" t="s">
        <v>28</v>
      </c>
      <c r="L10" s="16" t="s">
        <v>26</v>
      </c>
      <c r="M10" s="17" t="s">
        <v>26</v>
      </c>
      <c r="N10" s="18">
        <v>2</v>
      </c>
      <c r="O10" s="18">
        <v>0</v>
      </c>
      <c r="P10" s="14" t="s">
        <v>28</v>
      </c>
      <c r="Q10" s="14" t="s">
        <v>28</v>
      </c>
    </row>
    <row r="11" spans="1:17" ht="78" customHeight="1">
      <c r="A11" s="5">
        <v>4</v>
      </c>
      <c r="B11" s="19" t="s">
        <v>36</v>
      </c>
      <c r="C11" s="8" t="s">
        <v>30</v>
      </c>
      <c r="D11" s="6" t="s">
        <v>31</v>
      </c>
      <c r="E11" s="13">
        <v>42802</v>
      </c>
      <c r="F11" s="14" t="s">
        <v>72</v>
      </c>
      <c r="G11" s="14" t="s">
        <v>37</v>
      </c>
      <c r="H11" s="14" t="s">
        <v>33</v>
      </c>
      <c r="I11" s="15" t="s">
        <v>28</v>
      </c>
      <c r="J11" s="15">
        <v>1433700</v>
      </c>
      <c r="K11" s="17" t="s">
        <v>28</v>
      </c>
      <c r="L11" s="16" t="s">
        <v>26</v>
      </c>
      <c r="M11" s="17" t="s">
        <v>26</v>
      </c>
      <c r="N11" s="18">
        <v>1</v>
      </c>
      <c r="O11" s="18">
        <v>0</v>
      </c>
      <c r="P11" s="14" t="s">
        <v>38</v>
      </c>
      <c r="Q11" s="14" t="s">
        <v>28</v>
      </c>
    </row>
    <row r="12" spans="1:17" ht="78" customHeight="1">
      <c r="A12" s="5">
        <v>5</v>
      </c>
      <c r="B12" s="10" t="s">
        <v>39</v>
      </c>
      <c r="C12" s="8" t="s">
        <v>30</v>
      </c>
      <c r="D12" s="6" t="s">
        <v>31</v>
      </c>
      <c r="E12" s="13">
        <v>42802</v>
      </c>
      <c r="F12" s="14" t="s">
        <v>73</v>
      </c>
      <c r="G12" s="14" t="s">
        <v>40</v>
      </c>
      <c r="H12" s="14" t="s">
        <v>33</v>
      </c>
      <c r="I12" s="15" t="s">
        <v>28</v>
      </c>
      <c r="J12" s="15">
        <v>1580018</v>
      </c>
      <c r="K12" s="17" t="s">
        <v>28</v>
      </c>
      <c r="L12" s="16" t="s">
        <v>26</v>
      </c>
      <c r="M12" s="17" t="s">
        <v>26</v>
      </c>
      <c r="N12" s="18">
        <v>3</v>
      </c>
      <c r="O12" s="18">
        <v>0</v>
      </c>
      <c r="P12" s="14" t="s">
        <v>28</v>
      </c>
      <c r="Q12" s="14" t="s">
        <v>28</v>
      </c>
    </row>
    <row r="13" spans="1:17" ht="78" customHeight="1">
      <c r="A13" s="5">
        <v>6</v>
      </c>
      <c r="B13" s="10" t="s">
        <v>41</v>
      </c>
      <c r="C13" s="11" t="s">
        <v>42</v>
      </c>
      <c r="D13" s="20" t="s">
        <v>43</v>
      </c>
      <c r="E13" s="13">
        <v>42804</v>
      </c>
      <c r="F13" s="14" t="s">
        <v>74</v>
      </c>
      <c r="G13" s="14" t="s">
        <v>44</v>
      </c>
      <c r="H13" s="14" t="s">
        <v>33</v>
      </c>
      <c r="I13" s="15">
        <v>1766880</v>
      </c>
      <c r="J13" s="15">
        <v>1328400</v>
      </c>
      <c r="K13" s="7">
        <f>ROUNDDOWN(J13/I13,3)</f>
        <v>0.751</v>
      </c>
      <c r="L13" s="16" t="s">
        <v>26</v>
      </c>
      <c r="M13" s="17" t="s">
        <v>26</v>
      </c>
      <c r="N13" s="18">
        <v>3</v>
      </c>
      <c r="O13" s="18">
        <v>0</v>
      </c>
      <c r="P13" s="14" t="s">
        <v>28</v>
      </c>
      <c r="Q13" s="14" t="s">
        <v>28</v>
      </c>
    </row>
    <row r="14" spans="1:17" ht="78" customHeight="1">
      <c r="A14" s="9">
        <v>7</v>
      </c>
      <c r="B14" s="10" t="s">
        <v>45</v>
      </c>
      <c r="C14" s="11" t="s">
        <v>42</v>
      </c>
      <c r="D14" s="20" t="s">
        <v>43</v>
      </c>
      <c r="E14" s="13">
        <v>42807</v>
      </c>
      <c r="F14" s="14" t="s">
        <v>75</v>
      </c>
      <c r="G14" s="14" t="s">
        <v>46</v>
      </c>
      <c r="H14" s="14" t="s">
        <v>33</v>
      </c>
      <c r="I14" s="15">
        <v>9115200</v>
      </c>
      <c r="J14" s="15">
        <v>4914000</v>
      </c>
      <c r="K14" s="7">
        <f>ROUNDDOWN(J14/I14,3)</f>
        <v>0.539</v>
      </c>
      <c r="L14" s="16" t="s">
        <v>26</v>
      </c>
      <c r="M14" s="17" t="s">
        <v>26</v>
      </c>
      <c r="N14" s="18">
        <v>5</v>
      </c>
      <c r="O14" s="18">
        <v>0</v>
      </c>
      <c r="P14" s="14" t="s">
        <v>28</v>
      </c>
      <c r="Q14" s="14" t="s">
        <v>28</v>
      </c>
    </row>
    <row r="15" spans="1:17" ht="78" customHeight="1">
      <c r="A15" s="9">
        <v>8</v>
      </c>
      <c r="B15" s="10" t="s">
        <v>47</v>
      </c>
      <c r="C15" s="11" t="s">
        <v>42</v>
      </c>
      <c r="D15" s="20" t="s">
        <v>43</v>
      </c>
      <c r="E15" s="13">
        <v>42807</v>
      </c>
      <c r="F15" s="14" t="s">
        <v>76</v>
      </c>
      <c r="G15" s="14" t="s">
        <v>48</v>
      </c>
      <c r="H15" s="14" t="s">
        <v>33</v>
      </c>
      <c r="I15" s="15">
        <v>8279280</v>
      </c>
      <c r="J15" s="15">
        <v>4514400</v>
      </c>
      <c r="K15" s="7">
        <f>ROUNDDOWN(J15/I15,3)</f>
        <v>0.545</v>
      </c>
      <c r="L15" s="16" t="s">
        <v>26</v>
      </c>
      <c r="M15" s="17" t="s">
        <v>26</v>
      </c>
      <c r="N15" s="18">
        <v>5</v>
      </c>
      <c r="O15" s="18">
        <v>0</v>
      </c>
      <c r="P15" s="14" t="s">
        <v>28</v>
      </c>
      <c r="Q15" s="14" t="s">
        <v>28</v>
      </c>
    </row>
    <row r="16" spans="1:17" ht="78" customHeight="1">
      <c r="A16" s="9">
        <v>9</v>
      </c>
      <c r="B16" s="10" t="s">
        <v>49</v>
      </c>
      <c r="C16" s="11" t="s">
        <v>42</v>
      </c>
      <c r="D16" s="20" t="s">
        <v>43</v>
      </c>
      <c r="E16" s="13">
        <v>42807</v>
      </c>
      <c r="F16" s="14" t="s">
        <v>77</v>
      </c>
      <c r="G16" s="14" t="s">
        <v>50</v>
      </c>
      <c r="H16" s="14" t="s">
        <v>33</v>
      </c>
      <c r="I16" s="15" t="s">
        <v>28</v>
      </c>
      <c r="J16" s="15">
        <v>6893640</v>
      </c>
      <c r="K16" s="7" t="s">
        <v>28</v>
      </c>
      <c r="L16" s="16" t="s">
        <v>26</v>
      </c>
      <c r="M16" s="17" t="s">
        <v>26</v>
      </c>
      <c r="N16" s="18">
        <v>2</v>
      </c>
      <c r="O16" s="18">
        <v>0</v>
      </c>
      <c r="P16" s="14" t="s">
        <v>28</v>
      </c>
      <c r="Q16" s="14" t="s">
        <v>28</v>
      </c>
    </row>
    <row r="17" spans="1:17" ht="78" customHeight="1">
      <c r="A17" s="9">
        <v>10</v>
      </c>
      <c r="B17" s="10" t="s">
        <v>51</v>
      </c>
      <c r="C17" s="11" t="s">
        <v>52</v>
      </c>
      <c r="D17" s="20" t="s">
        <v>53</v>
      </c>
      <c r="E17" s="13">
        <v>42811</v>
      </c>
      <c r="F17" s="14" t="s">
        <v>78</v>
      </c>
      <c r="G17" s="14" t="s">
        <v>54</v>
      </c>
      <c r="H17" s="14" t="s">
        <v>25</v>
      </c>
      <c r="I17" s="15">
        <v>46920495</v>
      </c>
      <c r="J17" s="15">
        <v>39960000</v>
      </c>
      <c r="K17" s="7">
        <f>ROUNDDOWN(J17/I17,3)</f>
        <v>0.851</v>
      </c>
      <c r="L17" s="16" t="s">
        <v>26</v>
      </c>
      <c r="M17" s="17" t="s">
        <v>26</v>
      </c>
      <c r="N17" s="18">
        <v>2</v>
      </c>
      <c r="O17" s="18">
        <v>0</v>
      </c>
      <c r="P17" s="14" t="s">
        <v>28</v>
      </c>
      <c r="Q17" s="14" t="s">
        <v>28</v>
      </c>
    </row>
    <row r="18" spans="1:17" ht="78" customHeight="1">
      <c r="A18" s="9">
        <v>11</v>
      </c>
      <c r="B18" s="10" t="s">
        <v>55</v>
      </c>
      <c r="C18" s="6" t="s">
        <v>56</v>
      </c>
      <c r="D18" s="6" t="s">
        <v>57</v>
      </c>
      <c r="E18" s="13">
        <v>42811</v>
      </c>
      <c r="F18" s="14" t="s">
        <v>79</v>
      </c>
      <c r="G18" s="14" t="s">
        <v>58</v>
      </c>
      <c r="H18" s="14" t="s">
        <v>25</v>
      </c>
      <c r="I18" s="15">
        <v>46161183</v>
      </c>
      <c r="J18" s="15">
        <v>45763920</v>
      </c>
      <c r="K18" s="7">
        <f>ROUNDDOWN(J18/I18,3)</f>
        <v>0.991</v>
      </c>
      <c r="L18" s="16" t="s">
        <v>26</v>
      </c>
      <c r="M18" s="17" t="s">
        <v>26</v>
      </c>
      <c r="N18" s="18">
        <v>2</v>
      </c>
      <c r="O18" s="18">
        <v>0</v>
      </c>
      <c r="P18" s="14" t="s">
        <v>28</v>
      </c>
      <c r="Q18" s="14" t="s">
        <v>28</v>
      </c>
    </row>
    <row r="19" spans="1:17" ht="78" customHeight="1">
      <c r="A19" s="9">
        <v>12</v>
      </c>
      <c r="B19" s="10" t="s">
        <v>59</v>
      </c>
      <c r="C19" s="6" t="s">
        <v>30</v>
      </c>
      <c r="D19" s="6" t="s">
        <v>31</v>
      </c>
      <c r="E19" s="13">
        <v>42815</v>
      </c>
      <c r="F19" s="14" t="s">
        <v>80</v>
      </c>
      <c r="G19" s="14" t="s">
        <v>60</v>
      </c>
      <c r="H19" s="14" t="s">
        <v>33</v>
      </c>
      <c r="I19" s="15" t="s">
        <v>28</v>
      </c>
      <c r="J19" s="15">
        <v>3427164</v>
      </c>
      <c r="K19" s="17" t="s">
        <v>28</v>
      </c>
      <c r="L19" s="16" t="s">
        <v>26</v>
      </c>
      <c r="M19" s="17" t="s">
        <v>26</v>
      </c>
      <c r="N19" s="18">
        <v>3</v>
      </c>
      <c r="O19" s="18">
        <v>0</v>
      </c>
      <c r="P19" s="14" t="s">
        <v>28</v>
      </c>
      <c r="Q19" s="14" t="s">
        <v>28</v>
      </c>
    </row>
    <row r="20" spans="1:17" ht="78" customHeight="1">
      <c r="A20" s="9">
        <v>13</v>
      </c>
      <c r="B20" s="21" t="s">
        <v>61</v>
      </c>
      <c r="C20" s="20" t="s">
        <v>52</v>
      </c>
      <c r="D20" s="20" t="s">
        <v>53</v>
      </c>
      <c r="E20" s="13">
        <v>42822</v>
      </c>
      <c r="F20" s="14" t="s">
        <v>77</v>
      </c>
      <c r="G20" s="14" t="s">
        <v>62</v>
      </c>
      <c r="H20" s="14" t="s">
        <v>33</v>
      </c>
      <c r="I20" s="15" t="s">
        <v>28</v>
      </c>
      <c r="J20" s="15">
        <v>5778000</v>
      </c>
      <c r="K20" s="7" t="s">
        <v>28</v>
      </c>
      <c r="L20" s="16" t="s">
        <v>26</v>
      </c>
      <c r="M20" s="17" t="s">
        <v>26</v>
      </c>
      <c r="N20" s="18">
        <v>3</v>
      </c>
      <c r="O20" s="18">
        <v>0</v>
      </c>
      <c r="P20" s="14" t="s">
        <v>28</v>
      </c>
      <c r="Q20" s="14" t="s">
        <v>28</v>
      </c>
    </row>
    <row r="21" spans="1:17" ht="78" customHeight="1">
      <c r="A21" s="9">
        <v>14</v>
      </c>
      <c r="B21" s="10" t="s">
        <v>63</v>
      </c>
      <c r="C21" s="20" t="s">
        <v>64</v>
      </c>
      <c r="D21" s="20" t="s">
        <v>65</v>
      </c>
      <c r="E21" s="13">
        <v>42822</v>
      </c>
      <c r="F21" s="14" t="s">
        <v>81</v>
      </c>
      <c r="G21" s="14" t="s">
        <v>66</v>
      </c>
      <c r="H21" s="14" t="s">
        <v>25</v>
      </c>
      <c r="I21" s="15">
        <v>51968281</v>
      </c>
      <c r="J21" s="15">
        <v>51170400</v>
      </c>
      <c r="K21" s="7">
        <f>ROUNDDOWN(J21/I21,3)</f>
        <v>0.984</v>
      </c>
      <c r="L21" s="16" t="s">
        <v>28</v>
      </c>
      <c r="M21" s="17" t="s">
        <v>28</v>
      </c>
      <c r="N21" s="18">
        <v>1</v>
      </c>
      <c r="O21" s="18">
        <v>0</v>
      </c>
      <c r="P21" s="14" t="s">
        <v>27</v>
      </c>
      <c r="Q21" s="14" t="s">
        <v>28</v>
      </c>
    </row>
    <row r="22" spans="1:17" ht="78" customHeight="1">
      <c r="A22" s="9">
        <v>15</v>
      </c>
      <c r="B22" s="10" t="s">
        <v>67</v>
      </c>
      <c r="C22" s="20" t="s">
        <v>42</v>
      </c>
      <c r="D22" s="20" t="s">
        <v>43</v>
      </c>
      <c r="E22" s="13">
        <v>42823</v>
      </c>
      <c r="F22" s="14" t="s">
        <v>82</v>
      </c>
      <c r="G22" s="14" t="s">
        <v>68</v>
      </c>
      <c r="H22" s="14" t="s">
        <v>33</v>
      </c>
      <c r="I22" s="15" t="s">
        <v>28</v>
      </c>
      <c r="J22" s="15">
        <v>3780000</v>
      </c>
      <c r="K22" s="7"/>
      <c r="L22" s="16" t="s">
        <v>26</v>
      </c>
      <c r="M22" s="17" t="s">
        <v>26</v>
      </c>
      <c r="N22" s="18">
        <v>1</v>
      </c>
      <c r="O22" s="18">
        <v>0</v>
      </c>
      <c r="P22" s="14" t="s">
        <v>27</v>
      </c>
      <c r="Q22" s="14" t="s">
        <v>28</v>
      </c>
    </row>
  </sheetData>
  <sheetProtection/>
  <mergeCells count="21">
    <mergeCell ref="B2:Q2"/>
    <mergeCell ref="N4:N7"/>
    <mergeCell ref="L4:M4"/>
    <mergeCell ref="Q4:Q7"/>
    <mergeCell ref="O5:O7"/>
    <mergeCell ref="M5:M7"/>
    <mergeCell ref="P4:P7"/>
    <mergeCell ref="J4:J7"/>
    <mergeCell ref="G5:G7"/>
    <mergeCell ref="D5:D7"/>
    <mergeCell ref="L5:L7"/>
    <mergeCell ref="I4:I7"/>
    <mergeCell ref="K4:K7"/>
    <mergeCell ref="C4:D4"/>
    <mergeCell ref="A4:A7"/>
    <mergeCell ref="B4:B7"/>
    <mergeCell ref="H4:H7"/>
    <mergeCell ref="C5:C7"/>
    <mergeCell ref="F4:G4"/>
    <mergeCell ref="F5:F7"/>
    <mergeCell ref="E4:E7"/>
  </mergeCells>
  <dataValidations count="6">
    <dataValidation errorStyle="warning" type="date" showInputMessage="1" showErrorMessage="1" error="当年度内の日ではありません&#10;&#10;前年度に翌年度契約の入力作業を行う場合は、入力を続行してください" sqref="E8:E22">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8:N22">
      <formula1>1</formula1>
    </dataValidation>
    <dataValidation showInputMessage="1" showErrorMessage="1" sqref="P15:P16 P8"/>
    <dataValidation errorStyle="warning" type="whole" showInputMessage="1" showErrorMessage="1" error="応札者数を超えていませんか？&#10;また、該当法人がいない場合は「0」の入力となっていますか？" sqref="O8:O22">
      <formula1>0</formula1>
      <formula2>N8</formula2>
    </dataValidation>
    <dataValidation errorStyle="information" type="whole" showInputMessage="1" showErrorMessage="1" error="予定価格の範囲内の数値ではありません！&#10;&#10;予定価格が「-」の場合又は文字列を含む単価等の場合は入力を続行してください" sqref="J8:J22">
      <formula1>1</formula1>
      <formula2>I8</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8:K22">
      <formula1>ROUNDDOWN(J8/I8,3)</formula1>
    </dataValidation>
  </dataValidations>
  <printOptions horizontalCentered="1"/>
  <pageMargins left="0.2362204724409449" right="0.1968503937007874" top="0.11811023622047245" bottom="0.1968503937007874" header="0" footer="0"/>
  <pageSetup cellComments="asDisplayed"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2017-04-28T00:14:49Z</dcterms:created>
  <dcterms:modified xsi:type="dcterms:W3CDTF">2017-04-28T00:18:27Z</dcterms:modified>
  <cp:category/>
  <cp:version/>
  <cp:contentType/>
  <cp:contentStatus/>
</cp:coreProperties>
</file>