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tabRatio="929" activeTab="0"/>
  </bookViews>
  <sheets>
    <sheet name="工事（競争）" sheetId="1" r:id="rId1"/>
  </sheets>
  <definedNames>
    <definedName name="_xlnm.Print_Area" localSheetId="0">'工事（競争）'!$A$1:$Q$23</definedName>
  </definedNames>
  <calcPr fullCalcOnLoad="1"/>
</workbook>
</file>

<file path=xl/sharedStrings.xml><?xml version="1.0" encoding="utf-8"?>
<sst xmlns="http://schemas.openxmlformats.org/spreadsheetml/2006/main" count="181" uniqueCount="92">
  <si>
    <t>別紙様式２</t>
  </si>
  <si>
    <t>公益法人の場合</t>
  </si>
  <si>
    <t>公益法人の区分</t>
  </si>
  <si>
    <t>国所管、都道府県所管の区分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</si>
  <si>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</si>
  <si>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</si>
  <si>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</si>
  <si>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</si>
  <si>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</si>
  <si>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</si>
  <si>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</si>
  <si>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</si>
  <si>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</si>
  <si>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</si>
  <si>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</si>
  <si>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</si>
  <si>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</si>
  <si>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</si>
  <si>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</si>
  <si>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</si>
  <si>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-</t>
  </si>
  <si>
    <t>一般競争契約</t>
  </si>
  <si>
    <t>公共調達適正化について（平成18年8月25日付け財計第2017号）に基づく競争入札に係る情報の公開（公共工事）
及び公益法人に対する支出の公表・点検の方針について（平成24年6月1日行政改革本部決定）に基づく情報の公開</t>
  </si>
  <si>
    <t>一般競争契約（簡易型総合評価）</t>
  </si>
  <si>
    <t>池河内林業専用道新設工事
（福井県小浜市池河内 池河内国有林）
H29.2.7～H29.9.30
（土木一式工事（新設延長220m））</t>
  </si>
  <si>
    <t>分任支出負担行為担当官
福井森林管理署長
中本　貴美</t>
  </si>
  <si>
    <t>福井県福井市大手2-11-15</t>
  </si>
  <si>
    <t>福井県大飯郡おおい町名田庄久坂3-80-1</t>
  </si>
  <si>
    <t>-</t>
  </si>
  <si>
    <t>大台林道改良工事
（三重県北牟婁郡紀北町 大台林道）
H29.2.28～H29.8.21
（土木一式工事（改良延長895m））</t>
  </si>
  <si>
    <t>分任支出負担行為担当官
三重森林管理署長
春原　武志</t>
  </si>
  <si>
    <t>三重県亀山市本町1-7-13</t>
  </si>
  <si>
    <t>三重県北牟婁郡紀北町上里45-2</t>
  </si>
  <si>
    <t>入道ヶ嶽山腹工事
（三重県鈴鹿市大久保町 入道ヶ嶽国有林）
H29.2.28～H29.10.25
（土木一式工事（山腹工1箇所））</t>
  </si>
  <si>
    <t>三重県四日市市小林町3018-10</t>
  </si>
  <si>
    <t>一丈野渓間工事
（滋賀県大津市上田上桐生町 一丈野国有林）
H29.3.1～H30.2.20
（土木一式工事（渓間工2基））</t>
  </si>
  <si>
    <t>分任支出負担行為担当官
滋賀森林管理署長
石上　公彦</t>
  </si>
  <si>
    <t>滋賀県大津市瀬田3-40-18</t>
  </si>
  <si>
    <t>滋賀県大津市北大路1-7-15</t>
  </si>
  <si>
    <t>神山治山工事
（京都府京都市左京区上賀茂神山 神山国有林）
H29.3.1～H29.11.15
（土木一式工事(渓間工2基外））</t>
  </si>
  <si>
    <t>分任支出負担行為担当官
近畿中国森林管理局
京都大阪森林管理事務所長
勝占　保</t>
  </si>
  <si>
    <t>京都府京都市上京区西洞院通り下長者町下ル丁子風呂町102</t>
  </si>
  <si>
    <t>京都府京都市北区上賀茂朝露ヶ原町15</t>
  </si>
  <si>
    <r>
      <t>山崎谷第3－1号谷止外工事
（奈良県吉野郡十津川村山崎）
H29.2.21～H30.3.16</t>
    </r>
    <r>
      <rPr>
        <sz val="11"/>
        <color indexed="10"/>
        <rFont val="ＭＳ Ｐゴシック"/>
        <family val="3"/>
      </rPr>
      <t xml:space="preserve">
</t>
    </r>
    <r>
      <rPr>
        <sz val="11"/>
        <rFont val="ＭＳ Ｐゴシック"/>
        <family val="3"/>
      </rPr>
      <t>（土木一式工事（谷止工１基））</t>
    </r>
  </si>
  <si>
    <t>分任支出負担行為担当官
近畿中国森林管理局
奈良森林管理事務所長
片山　宏文</t>
  </si>
  <si>
    <t>奈良県奈良市赤膚町1143-20</t>
  </si>
  <si>
    <t>奈良県吉野郡十津川村小原315-2</t>
  </si>
  <si>
    <t>公門谷林道改良工事
（和歌山県田辺市本宮町 公門谷国有林）
H29.2.7～H29.10.23
（土木一式工事（林道改良89.2m））</t>
  </si>
  <si>
    <t>分任支出負担行為担当官
和歌山森林管理署長
井上　康之</t>
  </si>
  <si>
    <t>和歌山県田辺市新庄町2345-1</t>
  </si>
  <si>
    <t>和歌山県新宮市浮島5-28</t>
  </si>
  <si>
    <t>八升前山腹工事
（和歌山県田辺市本宮町湯峯）
H29.3.1～H29.12.11
（土木一式工事（山腹工1箇所））</t>
  </si>
  <si>
    <t>和歌山県田辺市龍神村東418-1</t>
  </si>
  <si>
    <t>権現山山腹工事
（和歌山県新宮市　権現山国有林）
H29.3.1～H29.12.25
（土木一式工事（山腹工2箇所））</t>
  </si>
  <si>
    <t>和歌山県新宮市浮島5-28</t>
  </si>
  <si>
    <t>小舟山林業専用道新設工事
(鳥取県八頭郡若桜町小舟　小舟山国有林）
H29.2.23～H29.11.17
（土木一式工事（新設延長720m））</t>
  </si>
  <si>
    <t>分任支出負担行為担当官
鳥取森林管理署長
竹井　正治</t>
  </si>
  <si>
    <t>鳥取県鳥取市東町2-325</t>
  </si>
  <si>
    <t>鳥取県八頭郡若桜町岸野5-2</t>
  </si>
  <si>
    <t>鷲峰山山腹工事
（鳥取県鳥取市鹿野町 鷲峰山国有林）
H29.2.23～H29.12.8
（土木一式工事（山腹工0.28ha））</t>
  </si>
  <si>
    <t>鳥取県鳥取市千代水1-17</t>
  </si>
  <si>
    <t>臥牛山渓間工事
（岡山県高梁市内山下 臥牛山国有林）
H29.3.1～H29.8.7
（土木一式工事（木製渓間工１基））</t>
  </si>
  <si>
    <t>分任支出負担行為担当官
岡山森林管理署長
熊野　義助</t>
  </si>
  <si>
    <t>岡山県津山市小田中228-1</t>
  </si>
  <si>
    <t>岡山県新見市上市1149-1</t>
  </si>
  <si>
    <t>釜ヶ峰山(23林班)治山工事
（広島県庄原市口和町 釜ヶ峰山国有林）
H29.2.11～H29.10.6
（土木一式工事（木製谷止工1基外））</t>
  </si>
  <si>
    <t>分任支出負担行為担当官
広島北部森林管理署長
米田　雅人</t>
  </si>
  <si>
    <t>広島県三次市十日市中2-5-19</t>
  </si>
  <si>
    <t>広島県三次市十日市東1-8-13</t>
  </si>
  <si>
    <t>半五郎林業専用道新設工事
（山口県山口市徳地柚木 滑山国有林）
H29.2.7～H29.11.22
（土木一式工事（新設延長678m））</t>
  </si>
  <si>
    <t>分任支出負担行為担当官
近畿中国森林管理局
山口森林管理事務所長
佐竹　敏郎</t>
  </si>
  <si>
    <t>山口県山口市野田35-1</t>
  </si>
  <si>
    <t>山口県山口市徳地堀1981-4</t>
  </si>
  <si>
    <t>城山山腹工事
（山口県岩国市川西 城山国有林）
H29.2.25～H29.11.10
（土木一式工事（山腹工0.28ha））</t>
  </si>
  <si>
    <t>山口県岩国市元町1-8-10</t>
  </si>
  <si>
    <t>野夫林道特殊修繕工事
（山口県山口市徳地柚木 滑山国有林）
H29.2.25～H29.3.29
（土木一式工事（ｺﾝｸﾘｰﾄ路面工213.7m2））</t>
  </si>
  <si>
    <t>山口県山口市徳地堀1680-1</t>
  </si>
  <si>
    <t>八峯建設 株式会社
法人番号3210001014090</t>
  </si>
  <si>
    <t>株式会社 岡本組
法人番号3190001004466</t>
  </si>
  <si>
    <t>別府建設 株式会社
法人番号5190001016154</t>
  </si>
  <si>
    <t>株式会社 目片工務店
法人番号4160001004055</t>
  </si>
  <si>
    <t>株式会社 今井組
法人番号9130001004350</t>
  </si>
  <si>
    <t>太田建設 株式会社
法人番号5150001015688</t>
  </si>
  <si>
    <t>株式会社 松原組
法人番号9170001011582</t>
  </si>
  <si>
    <t>株式会社 深瀬組
法人番号1170001009287</t>
  </si>
  <si>
    <t>八頭土木建築 有限会社
法人番号4270002004480</t>
  </si>
  <si>
    <t>株式会社 藤原組
法人番号8270001000683</t>
  </si>
  <si>
    <t>株式会社 佐々木組
法人番号7260001019156</t>
  </si>
  <si>
    <t>株式会社 加藤組
法人番号9240001024412</t>
  </si>
  <si>
    <t>株式会社 井原組
法人番号5250001001455</t>
  </si>
  <si>
    <t>株式会社 ミヤベ
法人番号5250001011685</t>
  </si>
  <si>
    <t>徳林工業 株式会社
法人番号3250001001465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</si>
</sst>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0.000%"/>
    <numFmt numFmtId="181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2" xfId="63" applyFont="1" applyFill="1" applyBorder="1" applyAlignment="1">
      <alignment vertical="center" wrapText="1"/>
      <protection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180" fontId="0" fillId="0" borderId="12" xfId="63" applyNumberFormat="1" applyFont="1" applyFill="1" applyBorder="1" applyAlignment="1">
      <alignment horizontal="center" vertical="center" wrapText="1"/>
      <protection/>
    </xf>
    <xf numFmtId="3" fontId="0" fillId="0" borderId="12" xfId="63" applyNumberFormat="1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81" fontId="0" fillId="0" borderId="12" xfId="63" applyNumberFormat="1" applyFont="1" applyFill="1" applyBorder="1" applyAlignment="1">
      <alignment horizontal="right" vertical="center" shrinkToFit="1"/>
      <protection/>
    </xf>
    <xf numFmtId="0" fontId="0" fillId="33" borderId="13" xfId="63" applyFont="1" applyFill="1" applyBorder="1" applyAlignment="1">
      <alignment vertical="center" wrapText="1"/>
      <protection/>
    </xf>
    <xf numFmtId="0" fontId="0" fillId="33" borderId="12" xfId="63" applyFont="1" applyFill="1" applyBorder="1" applyAlignment="1">
      <alignment vertical="center" wrapText="1"/>
      <protection/>
    </xf>
    <xf numFmtId="178" fontId="0" fillId="0" borderId="12" xfId="63" applyNumberFormat="1" applyFont="1" applyFill="1" applyBorder="1" applyAlignment="1">
      <alignment horizontal="center" vertical="center" wrapTex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34.625" style="0" customWidth="1"/>
    <col min="3" max="3" width="24.625" style="0" customWidth="1"/>
    <col min="4" max="4" width="14.625" style="0" customWidth="1"/>
    <col min="5" max="5" width="16.375" style="0" customWidth="1"/>
    <col min="6" max="6" width="24.625" style="0" customWidth="1"/>
    <col min="7" max="7" width="14.625" style="0" customWidth="1"/>
    <col min="8" max="8" width="14.875" style="0" customWidth="1"/>
    <col min="9" max="10" width="12.625" style="0" customWidth="1"/>
    <col min="11" max="11" width="9.625" style="0" customWidth="1"/>
    <col min="12" max="13" width="6.625" style="0" customWidth="1"/>
    <col min="14" max="14" width="5.625" style="0" customWidth="1"/>
    <col min="15" max="15" width="8.625" style="0" customWidth="1"/>
    <col min="16" max="16" width="9.625" style="0" customWidth="1"/>
    <col min="17" max="17" width="6.625" style="0" customWidth="1"/>
  </cols>
  <sheetData>
    <row r="1" spans="1:17" ht="42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3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23"/>
      <c r="B4" s="18" t="s">
        <v>4</v>
      </c>
      <c r="C4" s="28" t="s">
        <v>5</v>
      </c>
      <c r="D4" s="25"/>
      <c r="E4" s="26" t="s">
        <v>6</v>
      </c>
      <c r="F4" s="24" t="s">
        <v>7</v>
      </c>
      <c r="G4" s="25"/>
      <c r="H4" s="18" t="s">
        <v>8</v>
      </c>
      <c r="I4" s="26" t="s">
        <v>9</v>
      </c>
      <c r="J4" s="18" t="s">
        <v>10</v>
      </c>
      <c r="K4" s="26" t="s">
        <v>11</v>
      </c>
      <c r="L4" s="24" t="s">
        <v>1</v>
      </c>
      <c r="M4" s="25"/>
      <c r="N4" s="23" t="s">
        <v>12</v>
      </c>
      <c r="O4" s="4"/>
      <c r="P4" s="18" t="s">
        <v>13</v>
      </c>
      <c r="Q4" s="21" t="s">
        <v>14</v>
      </c>
    </row>
    <row r="5" spans="1:17" ht="45.75" customHeight="1">
      <c r="A5" s="29"/>
      <c r="B5" s="19"/>
      <c r="C5" s="20" t="s">
        <v>15</v>
      </c>
      <c r="D5" s="18" t="s">
        <v>16</v>
      </c>
      <c r="E5" s="20"/>
      <c r="F5" s="18" t="s">
        <v>17</v>
      </c>
      <c r="G5" s="20" t="s">
        <v>18</v>
      </c>
      <c r="H5" s="19"/>
      <c r="I5" s="20"/>
      <c r="J5" s="19"/>
      <c r="K5" s="20"/>
      <c r="L5" s="18" t="s">
        <v>2</v>
      </c>
      <c r="M5" s="20" t="s">
        <v>3</v>
      </c>
      <c r="N5" s="19"/>
      <c r="O5" s="20" t="s">
        <v>19</v>
      </c>
      <c r="P5" s="19"/>
      <c r="Q5" s="22"/>
    </row>
    <row r="6" spans="1:17" ht="44.25" customHeight="1">
      <c r="A6" s="29"/>
      <c r="B6" s="19"/>
      <c r="C6" s="20"/>
      <c r="D6" s="19"/>
      <c r="E6" s="20"/>
      <c r="F6" s="19"/>
      <c r="G6" s="20"/>
      <c r="H6" s="19"/>
      <c r="I6" s="20"/>
      <c r="J6" s="19"/>
      <c r="K6" s="20"/>
      <c r="L6" s="19"/>
      <c r="M6" s="20"/>
      <c r="N6" s="19"/>
      <c r="O6" s="20"/>
      <c r="P6" s="19"/>
      <c r="Q6" s="22"/>
    </row>
    <row r="7" spans="1:17" ht="45" customHeight="1">
      <c r="A7" s="29"/>
      <c r="B7" s="19"/>
      <c r="C7" s="20"/>
      <c r="D7" s="19"/>
      <c r="E7" s="20"/>
      <c r="F7" s="19"/>
      <c r="G7" s="20"/>
      <c r="H7" s="19"/>
      <c r="I7" s="20"/>
      <c r="J7" s="19"/>
      <c r="K7" s="20"/>
      <c r="L7" s="19"/>
      <c r="M7" s="20"/>
      <c r="N7" s="19"/>
      <c r="O7" s="20"/>
      <c r="P7" s="19"/>
      <c r="Q7" s="22"/>
    </row>
    <row r="8" spans="1:17" ht="87.75" customHeight="1">
      <c r="A8" s="17">
        <v>1</v>
      </c>
      <c r="B8" s="5" t="s">
        <v>24</v>
      </c>
      <c r="C8" s="12" t="s">
        <v>25</v>
      </c>
      <c r="D8" s="13" t="s">
        <v>26</v>
      </c>
      <c r="E8" s="14">
        <v>42772</v>
      </c>
      <c r="F8" s="5" t="s">
        <v>77</v>
      </c>
      <c r="G8" s="5" t="s">
        <v>27</v>
      </c>
      <c r="H8" s="5" t="s">
        <v>23</v>
      </c>
      <c r="I8" s="11">
        <v>13190040</v>
      </c>
      <c r="J8" s="11">
        <v>12960000</v>
      </c>
      <c r="K8" s="6">
        <f aca="true" t="shared" si="0" ref="K8:K23">ROUNDDOWN(J8/I8,3)</f>
        <v>0.982</v>
      </c>
      <c r="L8" s="7" t="s">
        <v>20</v>
      </c>
      <c r="M8" s="6" t="s">
        <v>20</v>
      </c>
      <c r="N8" s="8">
        <v>5</v>
      </c>
      <c r="O8" s="8">
        <v>0</v>
      </c>
      <c r="P8" s="9" t="s">
        <v>28</v>
      </c>
      <c r="Q8" s="9" t="s">
        <v>28</v>
      </c>
    </row>
    <row r="9" spans="1:17" ht="87.75" customHeight="1">
      <c r="A9" s="17">
        <v>2</v>
      </c>
      <c r="B9" s="5" t="s">
        <v>29</v>
      </c>
      <c r="C9" s="12" t="s">
        <v>30</v>
      </c>
      <c r="D9" s="15" t="s">
        <v>31</v>
      </c>
      <c r="E9" s="14">
        <v>42793</v>
      </c>
      <c r="F9" s="5" t="s">
        <v>78</v>
      </c>
      <c r="G9" s="5" t="s">
        <v>32</v>
      </c>
      <c r="H9" s="5" t="s">
        <v>23</v>
      </c>
      <c r="I9" s="11">
        <v>19942200</v>
      </c>
      <c r="J9" s="11">
        <v>17604000</v>
      </c>
      <c r="K9" s="6">
        <f t="shared" si="0"/>
        <v>0.882</v>
      </c>
      <c r="L9" s="7" t="s">
        <v>20</v>
      </c>
      <c r="M9" s="6" t="s">
        <v>20</v>
      </c>
      <c r="N9" s="8">
        <v>4</v>
      </c>
      <c r="O9" s="8">
        <v>0</v>
      </c>
      <c r="P9" s="9" t="s">
        <v>28</v>
      </c>
      <c r="Q9" s="9" t="s">
        <v>28</v>
      </c>
    </row>
    <row r="10" spans="1:17" ht="87.75" customHeight="1">
      <c r="A10" s="17">
        <v>3</v>
      </c>
      <c r="B10" s="5" t="s">
        <v>33</v>
      </c>
      <c r="C10" s="12" t="s">
        <v>30</v>
      </c>
      <c r="D10" s="15" t="s">
        <v>31</v>
      </c>
      <c r="E10" s="14">
        <v>42793</v>
      </c>
      <c r="F10" s="5" t="s">
        <v>79</v>
      </c>
      <c r="G10" s="5" t="s">
        <v>34</v>
      </c>
      <c r="H10" s="5" t="s">
        <v>23</v>
      </c>
      <c r="I10" s="11">
        <v>49171320</v>
      </c>
      <c r="J10" s="11">
        <v>46440000</v>
      </c>
      <c r="K10" s="6">
        <f t="shared" si="0"/>
        <v>0.944</v>
      </c>
      <c r="L10" s="7" t="s">
        <v>20</v>
      </c>
      <c r="M10" s="6" t="s">
        <v>20</v>
      </c>
      <c r="N10" s="8">
        <v>2</v>
      </c>
      <c r="O10" s="8">
        <v>0</v>
      </c>
      <c r="P10" s="9" t="s">
        <v>28</v>
      </c>
      <c r="Q10" s="9" t="s">
        <v>28</v>
      </c>
    </row>
    <row r="11" spans="1:17" ht="87.75" customHeight="1">
      <c r="A11" s="17">
        <v>4</v>
      </c>
      <c r="B11" s="5" t="s">
        <v>35</v>
      </c>
      <c r="C11" s="13" t="s">
        <v>36</v>
      </c>
      <c r="D11" s="12" t="s">
        <v>37</v>
      </c>
      <c r="E11" s="14">
        <v>42794</v>
      </c>
      <c r="F11" s="5" t="s">
        <v>80</v>
      </c>
      <c r="G11" s="5" t="s">
        <v>38</v>
      </c>
      <c r="H11" s="5" t="s">
        <v>23</v>
      </c>
      <c r="I11" s="11">
        <v>30329640</v>
      </c>
      <c r="J11" s="11">
        <v>29160000</v>
      </c>
      <c r="K11" s="6">
        <f t="shared" si="0"/>
        <v>0.961</v>
      </c>
      <c r="L11" s="7" t="s">
        <v>20</v>
      </c>
      <c r="M11" s="6" t="s">
        <v>20</v>
      </c>
      <c r="N11" s="8">
        <v>3</v>
      </c>
      <c r="O11" s="8">
        <v>0</v>
      </c>
      <c r="P11" s="9" t="s">
        <v>28</v>
      </c>
      <c r="Q11" s="9" t="s">
        <v>28</v>
      </c>
    </row>
    <row r="12" spans="1:17" ht="87.75" customHeight="1">
      <c r="A12" s="10">
        <v>5</v>
      </c>
      <c r="B12" s="5" t="s">
        <v>39</v>
      </c>
      <c r="C12" s="5" t="s">
        <v>40</v>
      </c>
      <c r="D12" s="5" t="s">
        <v>41</v>
      </c>
      <c r="E12" s="14">
        <v>42794</v>
      </c>
      <c r="F12" s="5" t="s">
        <v>81</v>
      </c>
      <c r="G12" s="5" t="s">
        <v>42</v>
      </c>
      <c r="H12" s="5" t="s">
        <v>23</v>
      </c>
      <c r="I12" s="11">
        <v>38923200</v>
      </c>
      <c r="J12" s="11">
        <v>37260000</v>
      </c>
      <c r="K12" s="6">
        <f t="shared" si="0"/>
        <v>0.957</v>
      </c>
      <c r="L12" s="7" t="s">
        <v>20</v>
      </c>
      <c r="M12" s="6" t="s">
        <v>20</v>
      </c>
      <c r="N12" s="8">
        <v>3</v>
      </c>
      <c r="O12" s="8">
        <v>0</v>
      </c>
      <c r="P12" s="9" t="s">
        <v>28</v>
      </c>
      <c r="Q12" s="9" t="s">
        <v>28</v>
      </c>
    </row>
    <row r="13" spans="1:17" ht="87.75" customHeight="1">
      <c r="A13" s="10">
        <v>6</v>
      </c>
      <c r="B13" s="5" t="s">
        <v>43</v>
      </c>
      <c r="C13" s="12" t="s">
        <v>44</v>
      </c>
      <c r="D13" s="13" t="s">
        <v>45</v>
      </c>
      <c r="E13" s="14">
        <v>42786</v>
      </c>
      <c r="F13" s="5" t="s">
        <v>82</v>
      </c>
      <c r="G13" s="5" t="s">
        <v>46</v>
      </c>
      <c r="H13" s="5" t="s">
        <v>23</v>
      </c>
      <c r="I13" s="11">
        <v>96858720</v>
      </c>
      <c r="J13" s="11">
        <v>86400000</v>
      </c>
      <c r="K13" s="6">
        <f t="shared" si="0"/>
        <v>0.892</v>
      </c>
      <c r="L13" s="7" t="s">
        <v>20</v>
      </c>
      <c r="M13" s="6" t="s">
        <v>20</v>
      </c>
      <c r="N13" s="8">
        <v>2</v>
      </c>
      <c r="O13" s="8">
        <v>0</v>
      </c>
      <c r="P13" s="9" t="s">
        <v>28</v>
      </c>
      <c r="Q13" s="9" t="s">
        <v>28</v>
      </c>
    </row>
    <row r="14" spans="1:17" ht="87.75" customHeight="1">
      <c r="A14" s="10">
        <v>7</v>
      </c>
      <c r="B14" s="5" t="s">
        <v>47</v>
      </c>
      <c r="C14" s="16" t="s">
        <v>48</v>
      </c>
      <c r="D14" s="13" t="s">
        <v>49</v>
      </c>
      <c r="E14" s="14">
        <v>42772</v>
      </c>
      <c r="F14" s="5" t="s">
        <v>83</v>
      </c>
      <c r="G14" s="5" t="s">
        <v>50</v>
      </c>
      <c r="H14" s="5" t="s">
        <v>23</v>
      </c>
      <c r="I14" s="11">
        <v>31889160</v>
      </c>
      <c r="J14" s="11">
        <v>30132000</v>
      </c>
      <c r="K14" s="6">
        <f t="shared" si="0"/>
        <v>0.944</v>
      </c>
      <c r="L14" s="7" t="s">
        <v>20</v>
      </c>
      <c r="M14" s="6" t="s">
        <v>20</v>
      </c>
      <c r="N14" s="8">
        <v>4</v>
      </c>
      <c r="O14" s="8">
        <v>0</v>
      </c>
      <c r="P14" s="9" t="s">
        <v>28</v>
      </c>
      <c r="Q14" s="9" t="s">
        <v>28</v>
      </c>
    </row>
    <row r="15" spans="1:17" ht="87.75" customHeight="1">
      <c r="A15" s="10">
        <v>8</v>
      </c>
      <c r="B15" s="5" t="s">
        <v>51</v>
      </c>
      <c r="C15" s="16" t="s">
        <v>48</v>
      </c>
      <c r="D15" s="13" t="s">
        <v>49</v>
      </c>
      <c r="E15" s="14">
        <v>42794</v>
      </c>
      <c r="F15" s="5" t="s">
        <v>84</v>
      </c>
      <c r="G15" s="5" t="s">
        <v>52</v>
      </c>
      <c r="H15" s="5" t="s">
        <v>23</v>
      </c>
      <c r="I15" s="11">
        <v>69941880</v>
      </c>
      <c r="J15" s="11">
        <v>63180000</v>
      </c>
      <c r="K15" s="6">
        <f t="shared" si="0"/>
        <v>0.903</v>
      </c>
      <c r="L15" s="7" t="s">
        <v>20</v>
      </c>
      <c r="M15" s="6" t="s">
        <v>20</v>
      </c>
      <c r="N15" s="8">
        <v>4</v>
      </c>
      <c r="O15" s="8">
        <v>0</v>
      </c>
      <c r="P15" s="9" t="s">
        <v>28</v>
      </c>
      <c r="Q15" s="9" t="s">
        <v>28</v>
      </c>
    </row>
    <row r="16" spans="1:17" ht="87.75" customHeight="1">
      <c r="A16" s="10">
        <v>9</v>
      </c>
      <c r="B16" s="5" t="s">
        <v>53</v>
      </c>
      <c r="C16" s="16" t="s">
        <v>48</v>
      </c>
      <c r="D16" s="13" t="s">
        <v>49</v>
      </c>
      <c r="E16" s="14">
        <v>42794</v>
      </c>
      <c r="F16" s="5" t="s">
        <v>83</v>
      </c>
      <c r="G16" s="5" t="s">
        <v>54</v>
      </c>
      <c r="H16" s="5" t="s">
        <v>23</v>
      </c>
      <c r="I16" s="11">
        <v>43036920</v>
      </c>
      <c r="J16" s="11">
        <v>38448000</v>
      </c>
      <c r="K16" s="6">
        <f t="shared" si="0"/>
        <v>0.893</v>
      </c>
      <c r="L16" s="7" t="s">
        <v>20</v>
      </c>
      <c r="M16" s="6" t="s">
        <v>20</v>
      </c>
      <c r="N16" s="8">
        <v>3</v>
      </c>
      <c r="O16" s="8">
        <v>0</v>
      </c>
      <c r="P16" s="9" t="s">
        <v>28</v>
      </c>
      <c r="Q16" s="9" t="s">
        <v>28</v>
      </c>
    </row>
    <row r="17" spans="1:17" ht="87.75" customHeight="1">
      <c r="A17" s="10">
        <v>10</v>
      </c>
      <c r="B17" s="5" t="s">
        <v>55</v>
      </c>
      <c r="C17" s="12" t="s">
        <v>56</v>
      </c>
      <c r="D17" s="13" t="s">
        <v>57</v>
      </c>
      <c r="E17" s="14">
        <v>42788</v>
      </c>
      <c r="F17" s="5" t="s">
        <v>85</v>
      </c>
      <c r="G17" s="5" t="s">
        <v>58</v>
      </c>
      <c r="H17" s="5" t="s">
        <v>23</v>
      </c>
      <c r="I17" s="11">
        <v>29466720</v>
      </c>
      <c r="J17" s="11">
        <v>27540000</v>
      </c>
      <c r="K17" s="6">
        <f t="shared" si="0"/>
        <v>0.934</v>
      </c>
      <c r="L17" s="7" t="s">
        <v>20</v>
      </c>
      <c r="M17" s="6" t="s">
        <v>20</v>
      </c>
      <c r="N17" s="8">
        <v>2</v>
      </c>
      <c r="O17" s="8">
        <v>0</v>
      </c>
      <c r="P17" s="9" t="s">
        <v>28</v>
      </c>
      <c r="Q17" s="9" t="s">
        <v>28</v>
      </c>
    </row>
    <row r="18" spans="1:17" ht="87.75" customHeight="1">
      <c r="A18" s="10">
        <v>11</v>
      </c>
      <c r="B18" s="5" t="s">
        <v>59</v>
      </c>
      <c r="C18" s="12" t="s">
        <v>56</v>
      </c>
      <c r="D18" s="13" t="s">
        <v>57</v>
      </c>
      <c r="E18" s="14">
        <v>42788</v>
      </c>
      <c r="F18" s="5" t="s">
        <v>86</v>
      </c>
      <c r="G18" s="5" t="s">
        <v>60</v>
      </c>
      <c r="H18" s="5" t="s">
        <v>23</v>
      </c>
      <c r="I18" s="11">
        <v>52952400</v>
      </c>
      <c r="J18" s="11">
        <v>50760000</v>
      </c>
      <c r="K18" s="6">
        <f t="shared" si="0"/>
        <v>0.958</v>
      </c>
      <c r="L18" s="7" t="s">
        <v>20</v>
      </c>
      <c r="M18" s="6" t="s">
        <v>20</v>
      </c>
      <c r="N18" s="8">
        <v>3</v>
      </c>
      <c r="O18" s="8">
        <v>0</v>
      </c>
      <c r="P18" s="9" t="s">
        <v>28</v>
      </c>
      <c r="Q18" s="9" t="s">
        <v>28</v>
      </c>
    </row>
    <row r="19" spans="1:17" ht="87.75" customHeight="1">
      <c r="A19" s="10">
        <v>12</v>
      </c>
      <c r="B19" s="5" t="s">
        <v>61</v>
      </c>
      <c r="C19" s="12" t="s">
        <v>62</v>
      </c>
      <c r="D19" s="13" t="s">
        <v>63</v>
      </c>
      <c r="E19" s="14">
        <v>42794</v>
      </c>
      <c r="F19" s="5" t="s">
        <v>87</v>
      </c>
      <c r="G19" s="5" t="s">
        <v>64</v>
      </c>
      <c r="H19" s="5" t="s">
        <v>23</v>
      </c>
      <c r="I19" s="11">
        <v>11998800</v>
      </c>
      <c r="J19" s="11">
        <v>10152000</v>
      </c>
      <c r="K19" s="6">
        <f t="shared" si="0"/>
        <v>0.846</v>
      </c>
      <c r="L19" s="7" t="s">
        <v>20</v>
      </c>
      <c r="M19" s="6" t="s">
        <v>20</v>
      </c>
      <c r="N19" s="8">
        <v>2</v>
      </c>
      <c r="O19" s="8">
        <v>0</v>
      </c>
      <c r="P19" s="9" t="s">
        <v>28</v>
      </c>
      <c r="Q19" s="9" t="s">
        <v>28</v>
      </c>
    </row>
    <row r="20" spans="1:17" ht="87.75" customHeight="1">
      <c r="A20" s="10">
        <v>13</v>
      </c>
      <c r="B20" s="5" t="s">
        <v>65</v>
      </c>
      <c r="C20" s="12" t="s">
        <v>66</v>
      </c>
      <c r="D20" s="13" t="s">
        <v>67</v>
      </c>
      <c r="E20" s="14">
        <v>42776</v>
      </c>
      <c r="F20" s="5" t="s">
        <v>88</v>
      </c>
      <c r="G20" s="5" t="s">
        <v>68</v>
      </c>
      <c r="H20" s="5" t="s">
        <v>23</v>
      </c>
      <c r="I20" s="11">
        <v>20476800</v>
      </c>
      <c r="J20" s="11">
        <v>18360000</v>
      </c>
      <c r="K20" s="6">
        <f t="shared" si="0"/>
        <v>0.896</v>
      </c>
      <c r="L20" s="7" t="s">
        <v>20</v>
      </c>
      <c r="M20" s="6" t="s">
        <v>20</v>
      </c>
      <c r="N20" s="8">
        <v>2</v>
      </c>
      <c r="O20" s="8">
        <v>0</v>
      </c>
      <c r="P20" s="9" t="s">
        <v>28</v>
      </c>
      <c r="Q20" s="9" t="s">
        <v>28</v>
      </c>
    </row>
    <row r="21" spans="1:17" ht="87.75" customHeight="1">
      <c r="A21" s="10">
        <v>14</v>
      </c>
      <c r="B21" s="5" t="s">
        <v>69</v>
      </c>
      <c r="C21" s="16" t="s">
        <v>70</v>
      </c>
      <c r="D21" s="5" t="s">
        <v>71</v>
      </c>
      <c r="E21" s="14">
        <v>42772</v>
      </c>
      <c r="F21" s="5" t="s">
        <v>89</v>
      </c>
      <c r="G21" s="5" t="s">
        <v>72</v>
      </c>
      <c r="H21" s="5" t="s">
        <v>23</v>
      </c>
      <c r="I21" s="11">
        <v>44963640</v>
      </c>
      <c r="J21" s="11">
        <v>42660000</v>
      </c>
      <c r="K21" s="6">
        <f t="shared" si="0"/>
        <v>0.948</v>
      </c>
      <c r="L21" s="7" t="s">
        <v>20</v>
      </c>
      <c r="M21" s="6" t="s">
        <v>20</v>
      </c>
      <c r="N21" s="8">
        <v>3</v>
      </c>
      <c r="O21" s="8">
        <v>0</v>
      </c>
      <c r="P21" s="9" t="s">
        <v>28</v>
      </c>
      <c r="Q21" s="9" t="s">
        <v>28</v>
      </c>
    </row>
    <row r="22" spans="1:17" ht="87.75" customHeight="1">
      <c r="A22" s="10">
        <v>15</v>
      </c>
      <c r="B22" s="5" t="s">
        <v>73</v>
      </c>
      <c r="C22" s="16" t="s">
        <v>70</v>
      </c>
      <c r="D22" s="5" t="s">
        <v>71</v>
      </c>
      <c r="E22" s="14">
        <v>42790</v>
      </c>
      <c r="F22" s="5" t="s">
        <v>90</v>
      </c>
      <c r="G22" s="5" t="s">
        <v>74</v>
      </c>
      <c r="H22" s="5" t="s">
        <v>23</v>
      </c>
      <c r="I22" s="11">
        <v>59989680</v>
      </c>
      <c r="J22" s="11">
        <v>58320000</v>
      </c>
      <c r="K22" s="6">
        <f t="shared" si="0"/>
        <v>0.972</v>
      </c>
      <c r="L22" s="7" t="s">
        <v>20</v>
      </c>
      <c r="M22" s="6" t="s">
        <v>20</v>
      </c>
      <c r="N22" s="8">
        <v>2</v>
      </c>
      <c r="O22" s="8">
        <v>0</v>
      </c>
      <c r="P22" s="9" t="s">
        <v>28</v>
      </c>
      <c r="Q22" s="9" t="s">
        <v>28</v>
      </c>
    </row>
    <row r="23" spans="1:17" ht="87.75" customHeight="1">
      <c r="A23" s="10">
        <v>16</v>
      </c>
      <c r="B23" s="5" t="s">
        <v>75</v>
      </c>
      <c r="C23" s="16" t="s">
        <v>70</v>
      </c>
      <c r="D23" s="5" t="s">
        <v>71</v>
      </c>
      <c r="E23" s="14">
        <v>42790</v>
      </c>
      <c r="F23" s="5" t="s">
        <v>91</v>
      </c>
      <c r="G23" s="5" t="s">
        <v>76</v>
      </c>
      <c r="H23" s="5" t="s">
        <v>21</v>
      </c>
      <c r="I23" s="11">
        <v>2986200</v>
      </c>
      <c r="J23" s="11">
        <v>2862000</v>
      </c>
      <c r="K23" s="6">
        <f t="shared" si="0"/>
        <v>0.958</v>
      </c>
      <c r="L23" s="7" t="s">
        <v>20</v>
      </c>
      <c r="M23" s="6" t="s">
        <v>20</v>
      </c>
      <c r="N23" s="8">
        <v>3</v>
      </c>
      <c r="O23" s="8">
        <v>0</v>
      </c>
      <c r="P23" s="9" t="s">
        <v>28</v>
      </c>
      <c r="Q23" s="9" t="s">
        <v>28</v>
      </c>
    </row>
  </sheetData>
  <sheetProtection/>
  <mergeCells count="21">
    <mergeCell ref="A4:A7"/>
    <mergeCell ref="C5:C7"/>
    <mergeCell ref="I4:I7"/>
    <mergeCell ref="H4:H7"/>
    <mergeCell ref="D5:D7"/>
    <mergeCell ref="G5:G7"/>
    <mergeCell ref="B2:Q2"/>
    <mergeCell ref="B4:B7"/>
    <mergeCell ref="C4:D4"/>
    <mergeCell ref="E4:E7"/>
    <mergeCell ref="F4:G4"/>
    <mergeCell ref="F5:F7"/>
    <mergeCell ref="O5:O7"/>
    <mergeCell ref="J4:J7"/>
    <mergeCell ref="Q4:Q7"/>
    <mergeCell ref="P4:P7"/>
    <mergeCell ref="N4:N7"/>
    <mergeCell ref="L4:M4"/>
    <mergeCell ref="K4:K7"/>
    <mergeCell ref="M5:M7"/>
    <mergeCell ref="L5:L7"/>
  </mergeCells>
  <dataValidations count="6">
    <dataValidation errorStyle="warning" type="whole" operator="greaterThanOrEqual" showInputMessage="1" showErrorMessage="1" error="１以上の数値が入力されていません！&#10;&#10;" sqref="N8:N23">
      <formula1>1</formula1>
    </dataValidation>
    <dataValidation showInputMessage="1" showErrorMessage="1" sqref="P8:P23"/>
    <dataValidation errorStyle="warning" type="date" showInputMessage="1" showErrorMessage="1" error="当年度内の日ではありません&#10;&#10;前年度に翌年度契約の入力作業を行う場合は、入力を続行してください" sqref="E8:E23">
      <formula1>IF(MONTH(NOW())&gt;3,DATE(YEAR(NOW()),4,1),DATE(YEAR(NOW())-1,4,1))</formula1>
      <formula2>IF(MONTH(NOW())&gt;3,DATE(YEAR(NOW())+1,3,31),DATE(YEAR(NOW()),3,31))</formula2>
    </dataValidation>
    <dataValidation errorStyle="warning" type="whole" showInputMessage="1" showErrorMessage="1" error="応札者数を超えていませんか？&#10;また、該当法人がいない場合は「0」の入力となっていますか？" sqref="O8:O23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23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23">
      <formula1>ROUNDDOWN(J8/I8,3)</formula1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2017-03-21T05:10:18Z</cp:lastPrinted>
  <dcterms:created xsi:type="dcterms:W3CDTF">2005-02-04T02:27:22Z</dcterms:created>
  <dcterms:modified xsi:type="dcterms:W3CDTF">2017-03-27T00:58:57Z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