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2280E722-15F4-4B91-8516-CAC3111C82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2" sheetId="2" r:id="rId2"/>
    <sheet name="3" sheetId="3" r:id="rId3"/>
    <sheet name="４" sheetId="4" r:id="rId4"/>
  </sheets>
  <definedNames>
    <definedName name="_xlnm.Print_Area" localSheetId="0">'1'!$A$1:$I$12</definedName>
    <definedName name="_xlnm.Print_Area" localSheetId="1">'2'!$A$1:$I$40</definedName>
    <definedName name="_xlnm.Print_Area" localSheetId="2">'3'!$A$1:$I$12</definedName>
    <definedName name="_xlnm.Print_Area" localSheetId="3">'４'!$A$1:$I$12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4" l="1"/>
  <c r="H6" i="4" s="1"/>
  <c r="F4" i="4"/>
  <c r="H4" i="4" s="1"/>
  <c r="F6" i="3"/>
  <c r="H6" i="3" s="1"/>
  <c r="F4" i="3"/>
  <c r="H4" i="3" s="1"/>
  <c r="F6" i="2"/>
  <c r="H6" i="2" s="1"/>
  <c r="F8" i="2"/>
  <c r="H8" i="2" s="1"/>
  <c r="F10" i="2"/>
  <c r="H10" i="2" s="1"/>
  <c r="F12" i="2"/>
  <c r="H12" i="2" s="1"/>
  <c r="F14" i="2"/>
  <c r="H14" i="2" s="1"/>
  <c r="F16" i="2"/>
  <c r="H16" i="2" s="1"/>
  <c r="F18" i="2"/>
  <c r="H18" i="2" s="1"/>
  <c r="F20" i="2"/>
  <c r="H20" i="2" s="1"/>
  <c r="F22" i="2"/>
  <c r="H22" i="2" s="1"/>
  <c r="F28" i="2"/>
  <c r="F30" i="2"/>
  <c r="H30" i="2" s="1"/>
  <c r="F24" i="2"/>
  <c r="F26" i="2"/>
  <c r="H26" i="2" s="1"/>
  <c r="F32" i="2"/>
  <c r="H32" i="2" s="1"/>
  <c r="F34" i="2"/>
  <c r="H34" i="2" s="1"/>
  <c r="F4" i="2"/>
  <c r="H4" i="2" s="1"/>
  <c r="H24" i="2"/>
  <c r="I24" i="2" s="1"/>
  <c r="H28" i="2"/>
  <c r="F4" i="1"/>
  <c r="H4" i="1" s="1"/>
  <c r="F6" i="1"/>
  <c r="H6" i="1" s="1"/>
  <c r="I4" i="3" l="1"/>
  <c r="I8" i="3" s="1"/>
  <c r="I28" i="2"/>
  <c r="I20" i="2"/>
  <c r="I32" i="2"/>
  <c r="I4" i="4"/>
  <c r="I8" i="4" s="1"/>
  <c r="I4" i="2"/>
  <c r="I8" i="2"/>
  <c r="I4" i="1"/>
  <c r="I8" i="1"/>
  <c r="I12" i="2"/>
  <c r="I16" i="2"/>
  <c r="I36" i="2" l="1"/>
</calcChain>
</file>

<file path=xl/sharedStrings.xml><?xml version="1.0" encoding="utf-8"?>
<sst xmlns="http://schemas.openxmlformats.org/spreadsheetml/2006/main" count="99" uniqueCount="34">
  <si>
    <t>内訳書</t>
    <rPh sb="0" eb="3">
      <t>ウチワケショ</t>
    </rPh>
    <phoneticPr fontId="1"/>
  </si>
  <si>
    <t>１号物件　電子複写機保守業務　１台分</t>
    <rPh sb="1" eb="2">
      <t>ゴウ</t>
    </rPh>
    <rPh sb="2" eb="4">
      <t>ブッケン</t>
    </rPh>
    <rPh sb="5" eb="7">
      <t>デンシ</t>
    </rPh>
    <rPh sb="7" eb="10">
      <t>フクシャキ</t>
    </rPh>
    <rPh sb="10" eb="12">
      <t>ホシュ</t>
    </rPh>
    <rPh sb="12" eb="14">
      <t>ギョウム</t>
    </rPh>
    <rPh sb="16" eb="18">
      <t>ダイブン</t>
    </rPh>
    <phoneticPr fontId="1"/>
  </si>
  <si>
    <t>設置場所</t>
    <rPh sb="0" eb="2">
      <t>セッチ</t>
    </rPh>
    <rPh sb="2" eb="4">
      <t>バショ</t>
    </rPh>
    <phoneticPr fontId="1"/>
  </si>
  <si>
    <t>メーカー</t>
    <phoneticPr fontId="1"/>
  </si>
  <si>
    <t>機種</t>
    <rPh sb="0" eb="2">
      <t>キシュ</t>
    </rPh>
    <phoneticPr fontId="1"/>
  </si>
  <si>
    <t>月間使用予定枚数</t>
    <rPh sb="0" eb="2">
      <t>ゲッカン</t>
    </rPh>
    <rPh sb="2" eb="4">
      <t>シヨウ</t>
    </rPh>
    <rPh sb="4" eb="6">
      <t>ヨテイ</t>
    </rPh>
    <rPh sb="6" eb="8">
      <t>マイスウ</t>
    </rPh>
    <phoneticPr fontId="1"/>
  </si>
  <si>
    <t>年間使用予定枚数</t>
    <rPh sb="0" eb="2">
      <t>ネンカン</t>
    </rPh>
    <rPh sb="6" eb="8">
      <t>マイスウ</t>
    </rPh>
    <phoneticPr fontId="1"/>
  </si>
  <si>
    <t>単価（税抜）</t>
    <rPh sb="0" eb="2">
      <t>タンカ</t>
    </rPh>
    <phoneticPr fontId="1"/>
  </si>
  <si>
    <t>年間総額</t>
    <rPh sb="0" eb="4">
      <t>ネンカンソウガク</t>
    </rPh>
    <phoneticPr fontId="1"/>
  </si>
  <si>
    <t>合計（税抜）</t>
    <rPh sb="0" eb="2">
      <t>ゴウケイ</t>
    </rPh>
    <phoneticPr fontId="1"/>
  </si>
  <si>
    <t>経理課
（別室）</t>
    <rPh sb="0" eb="2">
      <t>ケイリ</t>
    </rPh>
    <rPh sb="2" eb="3">
      <t>カ</t>
    </rPh>
    <rPh sb="5" eb="7">
      <t>ベッシツ</t>
    </rPh>
    <phoneticPr fontId="1"/>
  </si>
  <si>
    <t>ＲＩＣＯＨ</t>
    <phoneticPr fontId="1"/>
  </si>
  <si>
    <t>MPC5503ASP</t>
    <phoneticPr fontId="1"/>
  </si>
  <si>
    <t>モノカラー</t>
    <phoneticPr fontId="1"/>
  </si>
  <si>
    <t>フルカラー</t>
    <phoneticPr fontId="1"/>
  </si>
  <si>
    <t>入札書記載金額</t>
    <rPh sb="0" eb="2">
      <t>ニュウサツ</t>
    </rPh>
    <rPh sb="2" eb="3">
      <t>ショ</t>
    </rPh>
    <rPh sb="3" eb="5">
      <t>キサイ</t>
    </rPh>
    <rPh sb="5" eb="7">
      <t>キンガク</t>
    </rPh>
    <phoneticPr fontId="1"/>
  </si>
  <si>
    <t>２号物件　電子複写機保守業務　８台分</t>
    <rPh sb="1" eb="2">
      <t>ゴウ</t>
    </rPh>
    <rPh sb="2" eb="4">
      <t>ブッケン</t>
    </rPh>
    <rPh sb="5" eb="7">
      <t>デンシ</t>
    </rPh>
    <rPh sb="7" eb="10">
      <t>フクシャキ</t>
    </rPh>
    <rPh sb="10" eb="12">
      <t>ホシュ</t>
    </rPh>
    <rPh sb="12" eb="14">
      <t>ギョウム</t>
    </rPh>
    <rPh sb="16" eb="18">
      <t>ダイブン</t>
    </rPh>
    <phoneticPr fontId="1"/>
  </si>
  <si>
    <t>総務課</t>
    <rPh sb="0" eb="3">
      <t>ソウムカ</t>
    </rPh>
    <phoneticPr fontId="1"/>
  </si>
  <si>
    <t>富士
フイルム</t>
    <rPh sb="0" eb="2">
      <t>フジ</t>
    </rPh>
    <phoneticPr fontId="1"/>
  </si>
  <si>
    <t>Apeos C5570</t>
    <phoneticPr fontId="1"/>
  </si>
  <si>
    <t>企画調整課</t>
    <rPh sb="0" eb="2">
      <t>キカク</t>
    </rPh>
    <rPh sb="2" eb="5">
      <t>チョウセイカ</t>
    </rPh>
    <phoneticPr fontId="1"/>
  </si>
  <si>
    <t>経理課</t>
    <rPh sb="0" eb="3">
      <t>ケイリカ</t>
    </rPh>
    <phoneticPr fontId="1"/>
  </si>
  <si>
    <t>Apeos C8180</t>
    <phoneticPr fontId="1"/>
  </si>
  <si>
    <t>計画課</t>
    <rPh sb="0" eb="3">
      <t>ケイカクカ</t>
    </rPh>
    <phoneticPr fontId="1"/>
  </si>
  <si>
    <t>保全課</t>
    <rPh sb="0" eb="3">
      <t>ホゼンカ</t>
    </rPh>
    <phoneticPr fontId="1"/>
  </si>
  <si>
    <t>森林整備課</t>
    <rPh sb="0" eb="2">
      <t>シンリン</t>
    </rPh>
    <rPh sb="2" eb="4">
      <t>セイビ</t>
    </rPh>
    <rPh sb="4" eb="5">
      <t>カ</t>
    </rPh>
    <phoneticPr fontId="1"/>
  </si>
  <si>
    <t>資源活用課</t>
    <rPh sb="0" eb="5">
      <t>シゲンカツヨウカ</t>
    </rPh>
    <phoneticPr fontId="1"/>
  </si>
  <si>
    <t>技術普及課</t>
    <rPh sb="0" eb="2">
      <t>ギジュツ</t>
    </rPh>
    <rPh sb="2" eb="4">
      <t>フキュウ</t>
    </rPh>
    <rPh sb="4" eb="5">
      <t>カ</t>
    </rPh>
    <phoneticPr fontId="1"/>
  </si>
  <si>
    <t>３号物件　電子複写機保守業務　１台分</t>
    <phoneticPr fontId="1"/>
  </si>
  <si>
    <t>治山課</t>
    <rPh sb="0" eb="3">
      <t>チサンカ</t>
    </rPh>
    <phoneticPr fontId="1"/>
  </si>
  <si>
    <t>コニカミノルタ</t>
    <phoneticPr fontId="1"/>
  </si>
  <si>
    <t>bizhub C550i</t>
    <phoneticPr fontId="1"/>
  </si>
  <si>
    <t>４号物件　電子複写機保守業務　１台分</t>
    <phoneticPr fontId="1"/>
  </si>
  <si>
    <t>森林技術・
支援センター</t>
    <rPh sb="0" eb="2">
      <t>シンリン</t>
    </rPh>
    <rPh sb="2" eb="4">
      <t>ギジュツ</t>
    </rPh>
    <rPh sb="6" eb="8">
      <t>シエン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</si>
</sst>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#,##0_ "/>
  </numFmts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6" fontId="0" fillId="0" borderId="1" xfId="1" applyFont="1" applyBorder="1" applyAlignment="1">
      <alignment horizontal="right" vertical="center"/>
    </xf>
    <xf numFmtId="6" fontId="0" fillId="0" borderId="2" xfId="1" applyFont="1" applyBorder="1" applyAlignment="1">
      <alignment horizontal="right" vertical="center"/>
    </xf>
    <xf numFmtId="6" fontId="0" fillId="0" borderId="6" xfId="1" applyFont="1" applyBorder="1" applyAlignment="1">
      <alignment horizontal="right" vertical="center"/>
    </xf>
    <xf numFmtId="6" fontId="0" fillId="0" borderId="3" xfId="1" applyFont="1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176" fontId="0" fillId="0" borderId="3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</cellXfs>
  <cellStyles count="2">
    <cellStyle name="通貨" xfId="1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I17"/>
  <sheetViews>
    <sheetView tabSelected="1" zoomScaleNormal="100" workbookViewId="0">
      <selection activeCell="A8" sqref="A8:H8"/>
    </sheetView>
  </sheetViews>
  <sheetFormatPr defaultRowHeight="13.5" x14ac:dyDescent="0.15"/>
  <cols>
    <col min="1" max="1" width="15.625" customWidth="1"/>
    <col min="3" max="3" width="15.625" customWidth="1"/>
    <col min="5" max="5" width="9" style="1"/>
    <col min="6" max="6" width="16.375" style="1" customWidth="1"/>
    <col min="7" max="7" width="10.875" style="1" customWidth="1"/>
    <col min="8" max="8" width="14.875" style="1" customWidth="1"/>
    <col min="9" max="9" width="17.625" style="1" customWidth="1"/>
  </cols>
  <sheetData>
    <row r="1" spans="1:9" ht="20.100000000000001" customHeight="1" x14ac:dyDescent="0.15">
      <c r="A1" t="s">
        <v>0</v>
      </c>
    </row>
    <row r="2" spans="1:9" ht="20.100000000000001" customHeight="1" x14ac:dyDescent="0.15">
      <c r="A2" t="s">
        <v>1</v>
      </c>
    </row>
    <row r="3" spans="1:9" ht="20.100000000000001" customHeight="1" x14ac:dyDescent="0.15">
      <c r="A3" s="3" t="s">
        <v>2</v>
      </c>
      <c r="B3" s="3" t="s">
        <v>3</v>
      </c>
      <c r="C3" s="3" t="s">
        <v>4</v>
      </c>
      <c r="D3" s="14" t="s">
        <v>5</v>
      </c>
      <c r="E3" s="14"/>
      <c r="F3" s="3" t="s">
        <v>6</v>
      </c>
      <c r="G3" s="4" t="s">
        <v>7</v>
      </c>
      <c r="H3" s="4" t="s">
        <v>8</v>
      </c>
      <c r="I3" s="3" t="s">
        <v>9</v>
      </c>
    </row>
    <row r="4" spans="1:9" ht="20.100000000000001" customHeight="1" x14ac:dyDescent="0.15">
      <c r="A4" s="16" t="s">
        <v>10</v>
      </c>
      <c r="B4" s="14" t="s">
        <v>11</v>
      </c>
      <c r="C4" s="14" t="s">
        <v>12</v>
      </c>
      <c r="D4" s="14" t="s">
        <v>13</v>
      </c>
      <c r="E4" s="15">
        <v>2000</v>
      </c>
      <c r="F4" s="9">
        <f t="shared" ref="F4" si="0">E4*12</f>
        <v>24000</v>
      </c>
      <c r="G4" s="9"/>
      <c r="H4" s="9">
        <f t="shared" ref="H4" si="1">F4*G4</f>
        <v>0</v>
      </c>
      <c r="I4" s="6">
        <f>H4+H6</f>
        <v>0</v>
      </c>
    </row>
    <row r="5" spans="1:9" ht="20.100000000000001" customHeight="1" x14ac:dyDescent="0.15">
      <c r="A5" s="14"/>
      <c r="B5" s="14"/>
      <c r="C5" s="14"/>
      <c r="D5" s="14"/>
      <c r="E5" s="15"/>
      <c r="F5" s="10"/>
      <c r="G5" s="10"/>
      <c r="H5" s="10"/>
      <c r="I5" s="7"/>
    </row>
    <row r="6" spans="1:9" ht="20.100000000000001" customHeight="1" x14ac:dyDescent="0.15">
      <c r="A6" s="14"/>
      <c r="B6" s="14"/>
      <c r="C6" s="14"/>
      <c r="D6" s="14" t="s">
        <v>14</v>
      </c>
      <c r="E6" s="15">
        <v>1000</v>
      </c>
      <c r="F6" s="9">
        <f t="shared" ref="F6" si="2">E6*12</f>
        <v>12000</v>
      </c>
      <c r="G6" s="9"/>
      <c r="H6" s="9">
        <f>F6*G6</f>
        <v>0</v>
      </c>
      <c r="I6" s="7"/>
    </row>
    <row r="7" spans="1:9" ht="20.100000000000001" customHeight="1" x14ac:dyDescent="0.15">
      <c r="A7" s="14"/>
      <c r="B7" s="14"/>
      <c r="C7" s="14"/>
      <c r="D7" s="14"/>
      <c r="E7" s="15"/>
      <c r="F7" s="10"/>
      <c r="G7" s="10"/>
      <c r="H7" s="10"/>
      <c r="I7" s="8"/>
    </row>
    <row r="8" spans="1:9" ht="36.75" customHeight="1" x14ac:dyDescent="0.15">
      <c r="A8" s="11" t="s">
        <v>15</v>
      </c>
      <c r="B8" s="12"/>
      <c r="C8" s="12"/>
      <c r="D8" s="12"/>
      <c r="E8" s="12"/>
      <c r="F8" s="12"/>
      <c r="G8" s="12"/>
      <c r="H8" s="13"/>
      <c r="I8" s="5">
        <f>SUM(I4:I7)</f>
        <v>0</v>
      </c>
    </row>
    <row r="9" spans="1:9" ht="20.100000000000001" customHeight="1" x14ac:dyDescent="0.15"/>
    <row r="10" spans="1:9" ht="20.100000000000001" customHeight="1" x14ac:dyDescent="0.15"/>
    <row r="11" spans="1:9" ht="20.100000000000001" customHeight="1" x14ac:dyDescent="0.15"/>
    <row r="12" spans="1:9" ht="20.100000000000001" customHeight="1" x14ac:dyDescent="0.15"/>
    <row r="13" spans="1:9" ht="16.5" customHeight="1" x14ac:dyDescent="0.15"/>
    <row r="14" spans="1:9" ht="16.5" customHeight="1" x14ac:dyDescent="0.15"/>
    <row r="15" spans="1:9" ht="16.5" customHeight="1" x14ac:dyDescent="0.15"/>
    <row r="16" spans="1:9" ht="16.5" customHeight="1" x14ac:dyDescent="0.15"/>
    <row r="17" ht="16.5" customHeight="1" x14ac:dyDescent="0.15"/>
  </sheetData>
  <mergeCells count="16">
    <mergeCell ref="I4:I7"/>
    <mergeCell ref="F4:F5"/>
    <mergeCell ref="F6:F7"/>
    <mergeCell ref="A8:H8"/>
    <mergeCell ref="D3:E3"/>
    <mergeCell ref="D6:D7"/>
    <mergeCell ref="E6:E7"/>
    <mergeCell ref="D4:D5"/>
    <mergeCell ref="A4:A7"/>
    <mergeCell ref="B4:B7"/>
    <mergeCell ref="C4:C7"/>
    <mergeCell ref="E4:E5"/>
    <mergeCell ref="G4:G5"/>
    <mergeCell ref="H4:H5"/>
    <mergeCell ref="G6:G7"/>
    <mergeCell ref="H6:H7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2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  <pageSetUpPr fitToPage="1"/>
  </sheetPr>
  <dimension ref="A1:I36"/>
  <sheetViews>
    <sheetView topLeftCell="A9" zoomScaleNormal="100" workbookViewId="0">
      <selection activeCell="A36" sqref="A36:H36"/>
    </sheetView>
  </sheetViews>
  <sheetFormatPr defaultRowHeight="13.5" x14ac:dyDescent="0.15"/>
  <cols>
    <col min="1" max="1" width="15.625" customWidth="1"/>
    <col min="3" max="3" width="15.625" customWidth="1"/>
    <col min="6" max="6" width="16.25" style="1" customWidth="1"/>
    <col min="7" max="7" width="10.875" style="1" customWidth="1"/>
    <col min="8" max="8" width="14.875" style="1" customWidth="1"/>
    <col min="9" max="9" width="20.125" style="1" customWidth="1"/>
  </cols>
  <sheetData>
    <row r="1" spans="1:9" ht="20.100000000000001" customHeight="1" x14ac:dyDescent="0.15">
      <c r="A1" t="s">
        <v>0</v>
      </c>
    </row>
    <row r="2" spans="1:9" ht="20.100000000000001" customHeight="1" x14ac:dyDescent="0.15">
      <c r="A2" t="s">
        <v>16</v>
      </c>
      <c r="E2" s="1"/>
    </row>
    <row r="3" spans="1:9" ht="20.100000000000001" customHeight="1" x14ac:dyDescent="0.15">
      <c r="A3" s="2" t="s">
        <v>2</v>
      </c>
      <c r="B3" s="2" t="s">
        <v>3</v>
      </c>
      <c r="C3" s="2" t="s">
        <v>4</v>
      </c>
      <c r="D3" s="14" t="s">
        <v>5</v>
      </c>
      <c r="E3" s="14"/>
      <c r="F3" s="3" t="s">
        <v>6</v>
      </c>
      <c r="G3" s="4" t="s">
        <v>7</v>
      </c>
      <c r="H3" s="4" t="s">
        <v>8</v>
      </c>
      <c r="I3" s="3" t="s">
        <v>9</v>
      </c>
    </row>
    <row r="4" spans="1:9" ht="20.100000000000001" customHeight="1" x14ac:dyDescent="0.15">
      <c r="A4" s="14" t="s">
        <v>17</v>
      </c>
      <c r="B4" s="16" t="s">
        <v>18</v>
      </c>
      <c r="C4" s="16" t="s">
        <v>19</v>
      </c>
      <c r="D4" s="14" t="s">
        <v>13</v>
      </c>
      <c r="E4" s="15">
        <v>12000</v>
      </c>
      <c r="F4" s="9">
        <f>E4*12</f>
        <v>144000</v>
      </c>
      <c r="G4" s="9"/>
      <c r="H4" s="9">
        <f>F4*G4</f>
        <v>0</v>
      </c>
      <c r="I4" s="6">
        <f>H4+H6</f>
        <v>0</v>
      </c>
    </row>
    <row r="5" spans="1:9" ht="20.100000000000001" customHeight="1" x14ac:dyDescent="0.15">
      <c r="A5" s="14"/>
      <c r="B5" s="14"/>
      <c r="C5" s="14"/>
      <c r="D5" s="14"/>
      <c r="E5" s="15"/>
      <c r="F5" s="10"/>
      <c r="G5" s="10"/>
      <c r="H5" s="10"/>
      <c r="I5" s="7"/>
    </row>
    <row r="6" spans="1:9" ht="20.100000000000001" customHeight="1" x14ac:dyDescent="0.15">
      <c r="A6" s="14"/>
      <c r="B6" s="14"/>
      <c r="C6" s="14"/>
      <c r="D6" s="14" t="s">
        <v>14</v>
      </c>
      <c r="E6" s="15">
        <v>6000</v>
      </c>
      <c r="F6" s="9">
        <f t="shared" ref="F6" si="0">E6*12</f>
        <v>72000</v>
      </c>
      <c r="G6" s="9"/>
      <c r="H6" s="9">
        <f t="shared" ref="H6" si="1">F6*G6</f>
        <v>0</v>
      </c>
      <c r="I6" s="7"/>
    </row>
    <row r="7" spans="1:9" ht="20.100000000000001" customHeight="1" x14ac:dyDescent="0.15">
      <c r="A7" s="14"/>
      <c r="B7" s="14"/>
      <c r="C7" s="14"/>
      <c r="D7" s="14"/>
      <c r="E7" s="15"/>
      <c r="F7" s="10"/>
      <c r="G7" s="10"/>
      <c r="H7" s="10"/>
      <c r="I7" s="8"/>
    </row>
    <row r="8" spans="1:9" ht="20.100000000000001" customHeight="1" x14ac:dyDescent="0.15">
      <c r="A8" s="14" t="s">
        <v>20</v>
      </c>
      <c r="B8" s="16" t="s">
        <v>18</v>
      </c>
      <c r="C8" s="16" t="s">
        <v>19</v>
      </c>
      <c r="D8" s="14" t="s">
        <v>13</v>
      </c>
      <c r="E8" s="15">
        <v>5000</v>
      </c>
      <c r="F8" s="9">
        <f t="shared" ref="F8" si="2">E8*12</f>
        <v>60000</v>
      </c>
      <c r="G8" s="9"/>
      <c r="H8" s="9">
        <f t="shared" ref="H8" si="3">F8*G8</f>
        <v>0</v>
      </c>
      <c r="I8" s="6">
        <f>H8+H10</f>
        <v>0</v>
      </c>
    </row>
    <row r="9" spans="1:9" ht="20.100000000000001" customHeight="1" x14ac:dyDescent="0.15">
      <c r="A9" s="14"/>
      <c r="B9" s="14"/>
      <c r="C9" s="14"/>
      <c r="D9" s="14"/>
      <c r="E9" s="15"/>
      <c r="F9" s="10"/>
      <c r="G9" s="10"/>
      <c r="H9" s="10"/>
      <c r="I9" s="7"/>
    </row>
    <row r="10" spans="1:9" ht="20.100000000000001" customHeight="1" x14ac:dyDescent="0.15">
      <c r="A10" s="14"/>
      <c r="B10" s="14"/>
      <c r="C10" s="14"/>
      <c r="D10" s="14" t="s">
        <v>14</v>
      </c>
      <c r="E10" s="15">
        <v>8000</v>
      </c>
      <c r="F10" s="9">
        <f t="shared" ref="F10" si="4">E10*12</f>
        <v>96000</v>
      </c>
      <c r="G10" s="9"/>
      <c r="H10" s="9">
        <f>F10*G10</f>
        <v>0</v>
      </c>
      <c r="I10" s="7"/>
    </row>
    <row r="11" spans="1:9" ht="20.100000000000001" customHeight="1" x14ac:dyDescent="0.15">
      <c r="A11" s="14"/>
      <c r="B11" s="14"/>
      <c r="C11" s="14"/>
      <c r="D11" s="14"/>
      <c r="E11" s="15"/>
      <c r="F11" s="10"/>
      <c r="G11" s="10"/>
      <c r="H11" s="10"/>
      <c r="I11" s="8"/>
    </row>
    <row r="12" spans="1:9" ht="20.100000000000001" customHeight="1" x14ac:dyDescent="0.15">
      <c r="A12" s="14" t="s">
        <v>21</v>
      </c>
      <c r="B12" s="16" t="s">
        <v>18</v>
      </c>
      <c r="C12" s="16" t="s">
        <v>22</v>
      </c>
      <c r="D12" s="14" t="s">
        <v>13</v>
      </c>
      <c r="E12" s="15">
        <v>5000</v>
      </c>
      <c r="F12" s="9">
        <f t="shared" ref="F12" si="5">E12*12</f>
        <v>60000</v>
      </c>
      <c r="G12" s="9"/>
      <c r="H12" s="9">
        <f t="shared" ref="H12" si="6">F12*G12</f>
        <v>0</v>
      </c>
      <c r="I12" s="6">
        <f t="shared" ref="I12" si="7">H12+H14</f>
        <v>0</v>
      </c>
    </row>
    <row r="13" spans="1:9" ht="20.100000000000001" customHeight="1" x14ac:dyDescent="0.15">
      <c r="A13" s="14"/>
      <c r="B13" s="14"/>
      <c r="C13" s="14"/>
      <c r="D13" s="14"/>
      <c r="E13" s="15"/>
      <c r="F13" s="10"/>
      <c r="G13" s="10"/>
      <c r="H13" s="10"/>
      <c r="I13" s="7"/>
    </row>
    <row r="14" spans="1:9" ht="20.100000000000001" customHeight="1" x14ac:dyDescent="0.15">
      <c r="A14" s="14"/>
      <c r="B14" s="14"/>
      <c r="C14" s="14"/>
      <c r="D14" s="14" t="s">
        <v>14</v>
      </c>
      <c r="E14" s="15">
        <v>1000</v>
      </c>
      <c r="F14" s="9">
        <f t="shared" ref="F14" si="8">E14*12</f>
        <v>12000</v>
      </c>
      <c r="G14" s="9"/>
      <c r="H14" s="9">
        <f t="shared" ref="H14" si="9">F14*G14</f>
        <v>0</v>
      </c>
      <c r="I14" s="7"/>
    </row>
    <row r="15" spans="1:9" ht="20.100000000000001" customHeight="1" x14ac:dyDescent="0.15">
      <c r="A15" s="14"/>
      <c r="B15" s="14"/>
      <c r="C15" s="14"/>
      <c r="D15" s="14"/>
      <c r="E15" s="15"/>
      <c r="F15" s="10"/>
      <c r="G15" s="10"/>
      <c r="H15" s="10"/>
      <c r="I15" s="8"/>
    </row>
    <row r="16" spans="1:9" ht="20.100000000000001" customHeight="1" x14ac:dyDescent="0.15">
      <c r="A16" s="14" t="s">
        <v>23</v>
      </c>
      <c r="B16" s="16" t="s">
        <v>18</v>
      </c>
      <c r="C16" s="16" t="s">
        <v>19</v>
      </c>
      <c r="D16" s="14" t="s">
        <v>13</v>
      </c>
      <c r="E16" s="15">
        <v>3000</v>
      </c>
      <c r="F16" s="9">
        <f t="shared" ref="F16" si="10">E16*12</f>
        <v>36000</v>
      </c>
      <c r="G16" s="9"/>
      <c r="H16" s="9">
        <f t="shared" ref="H16" si="11">F16*G16</f>
        <v>0</v>
      </c>
      <c r="I16" s="6">
        <f t="shared" ref="I16" si="12">H16+H18</f>
        <v>0</v>
      </c>
    </row>
    <row r="17" spans="1:9" ht="20.100000000000001" customHeight="1" x14ac:dyDescent="0.15">
      <c r="A17" s="14"/>
      <c r="B17" s="14"/>
      <c r="C17" s="14"/>
      <c r="D17" s="14"/>
      <c r="E17" s="15"/>
      <c r="F17" s="10"/>
      <c r="G17" s="10"/>
      <c r="H17" s="10"/>
      <c r="I17" s="7"/>
    </row>
    <row r="18" spans="1:9" ht="20.100000000000001" customHeight="1" x14ac:dyDescent="0.15">
      <c r="A18" s="14"/>
      <c r="B18" s="14"/>
      <c r="C18" s="14"/>
      <c r="D18" s="14" t="s">
        <v>14</v>
      </c>
      <c r="E18" s="15">
        <v>5000</v>
      </c>
      <c r="F18" s="9">
        <f t="shared" ref="F18" si="13">E18*12</f>
        <v>60000</v>
      </c>
      <c r="G18" s="9"/>
      <c r="H18" s="9">
        <f t="shared" ref="H18" si="14">F18*G18</f>
        <v>0</v>
      </c>
      <c r="I18" s="7"/>
    </row>
    <row r="19" spans="1:9" ht="20.100000000000001" customHeight="1" x14ac:dyDescent="0.15">
      <c r="A19" s="14"/>
      <c r="B19" s="14"/>
      <c r="C19" s="14"/>
      <c r="D19" s="14"/>
      <c r="E19" s="15"/>
      <c r="F19" s="10"/>
      <c r="G19" s="10"/>
      <c r="H19" s="10"/>
      <c r="I19" s="8"/>
    </row>
    <row r="20" spans="1:9" ht="20.100000000000001" customHeight="1" x14ac:dyDescent="0.15">
      <c r="A20" s="14" t="s">
        <v>24</v>
      </c>
      <c r="B20" s="16" t="s">
        <v>18</v>
      </c>
      <c r="C20" s="16" t="s">
        <v>19</v>
      </c>
      <c r="D20" s="14" t="s">
        <v>13</v>
      </c>
      <c r="E20" s="15">
        <v>3000</v>
      </c>
      <c r="F20" s="9">
        <f t="shared" ref="F20" si="15">E20*12</f>
        <v>36000</v>
      </c>
      <c r="G20" s="9"/>
      <c r="H20" s="9">
        <f t="shared" ref="H20" si="16">F20*G20</f>
        <v>0</v>
      </c>
      <c r="I20" s="6">
        <f t="shared" ref="I20" si="17">H20+H22</f>
        <v>0</v>
      </c>
    </row>
    <row r="21" spans="1:9" ht="20.100000000000001" customHeight="1" x14ac:dyDescent="0.15">
      <c r="A21" s="14"/>
      <c r="B21" s="14"/>
      <c r="C21" s="14"/>
      <c r="D21" s="14"/>
      <c r="E21" s="15"/>
      <c r="F21" s="10"/>
      <c r="G21" s="10"/>
      <c r="H21" s="10"/>
      <c r="I21" s="7"/>
    </row>
    <row r="22" spans="1:9" ht="20.100000000000001" customHeight="1" x14ac:dyDescent="0.15">
      <c r="A22" s="14"/>
      <c r="B22" s="14"/>
      <c r="C22" s="14"/>
      <c r="D22" s="14" t="s">
        <v>14</v>
      </c>
      <c r="E22" s="15">
        <v>3000</v>
      </c>
      <c r="F22" s="9">
        <f t="shared" ref="F22" si="18">E22*12</f>
        <v>36000</v>
      </c>
      <c r="G22" s="9"/>
      <c r="H22" s="9">
        <f t="shared" ref="H22" si="19">F22*G22</f>
        <v>0</v>
      </c>
      <c r="I22" s="7"/>
    </row>
    <row r="23" spans="1:9" ht="20.100000000000001" customHeight="1" x14ac:dyDescent="0.15">
      <c r="A23" s="14"/>
      <c r="B23" s="14"/>
      <c r="C23" s="14"/>
      <c r="D23" s="14"/>
      <c r="E23" s="15"/>
      <c r="F23" s="10"/>
      <c r="G23" s="10"/>
      <c r="H23" s="10"/>
      <c r="I23" s="8"/>
    </row>
    <row r="24" spans="1:9" ht="20.25" customHeight="1" x14ac:dyDescent="0.15">
      <c r="A24" s="14" t="s">
        <v>25</v>
      </c>
      <c r="B24" s="16" t="s">
        <v>18</v>
      </c>
      <c r="C24" s="16" t="s">
        <v>19</v>
      </c>
      <c r="D24" s="14" t="s">
        <v>13</v>
      </c>
      <c r="E24" s="15">
        <v>2000</v>
      </c>
      <c r="F24" s="9">
        <f t="shared" ref="F24" si="20">E24*12</f>
        <v>24000</v>
      </c>
      <c r="G24" s="9"/>
      <c r="H24" s="9">
        <f t="shared" ref="H24" si="21">F24*G24</f>
        <v>0</v>
      </c>
      <c r="I24" s="6">
        <f>H24+H26</f>
        <v>0</v>
      </c>
    </row>
    <row r="25" spans="1:9" ht="20.25" customHeight="1" x14ac:dyDescent="0.15">
      <c r="A25" s="14"/>
      <c r="B25" s="14"/>
      <c r="C25" s="14"/>
      <c r="D25" s="14"/>
      <c r="E25" s="15"/>
      <c r="F25" s="10"/>
      <c r="G25" s="10"/>
      <c r="H25" s="10"/>
      <c r="I25" s="7"/>
    </row>
    <row r="26" spans="1:9" ht="20.25" customHeight="1" x14ac:dyDescent="0.15">
      <c r="A26" s="14"/>
      <c r="B26" s="14"/>
      <c r="C26" s="14"/>
      <c r="D26" s="14" t="s">
        <v>14</v>
      </c>
      <c r="E26" s="15">
        <v>4000</v>
      </c>
      <c r="F26" s="9">
        <f t="shared" ref="F26" si="22">E26*12</f>
        <v>48000</v>
      </c>
      <c r="G26" s="9"/>
      <c r="H26" s="9">
        <f t="shared" ref="H26" si="23">F26*G26</f>
        <v>0</v>
      </c>
      <c r="I26" s="7"/>
    </row>
    <row r="27" spans="1:9" ht="20.25" customHeight="1" x14ac:dyDescent="0.15">
      <c r="A27" s="14"/>
      <c r="B27" s="14"/>
      <c r="C27" s="14"/>
      <c r="D27" s="14"/>
      <c r="E27" s="15"/>
      <c r="F27" s="10"/>
      <c r="G27" s="10"/>
      <c r="H27" s="10"/>
      <c r="I27" s="8"/>
    </row>
    <row r="28" spans="1:9" ht="20.25" customHeight="1" x14ac:dyDescent="0.15">
      <c r="A28" s="14" t="s">
        <v>26</v>
      </c>
      <c r="B28" s="16" t="s">
        <v>18</v>
      </c>
      <c r="C28" s="16" t="s">
        <v>22</v>
      </c>
      <c r="D28" s="14" t="s">
        <v>13</v>
      </c>
      <c r="E28" s="15">
        <v>6000</v>
      </c>
      <c r="F28" s="9">
        <f t="shared" ref="F28" si="24">E28*12</f>
        <v>72000</v>
      </c>
      <c r="G28" s="9"/>
      <c r="H28" s="9">
        <f t="shared" ref="H28" si="25">F28*G28</f>
        <v>0</v>
      </c>
      <c r="I28" s="6">
        <f>H28+H30</f>
        <v>0</v>
      </c>
    </row>
    <row r="29" spans="1:9" ht="20.25" customHeight="1" x14ac:dyDescent="0.15">
      <c r="A29" s="14"/>
      <c r="B29" s="14"/>
      <c r="C29" s="14"/>
      <c r="D29" s="14"/>
      <c r="E29" s="15"/>
      <c r="F29" s="10"/>
      <c r="G29" s="10"/>
      <c r="H29" s="10"/>
      <c r="I29" s="7"/>
    </row>
    <row r="30" spans="1:9" ht="20.25" customHeight="1" x14ac:dyDescent="0.15">
      <c r="A30" s="14"/>
      <c r="B30" s="14"/>
      <c r="C30" s="14"/>
      <c r="D30" s="14" t="s">
        <v>14</v>
      </c>
      <c r="E30" s="15">
        <v>4000</v>
      </c>
      <c r="F30" s="9">
        <f t="shared" ref="F30" si="26">E30*12</f>
        <v>48000</v>
      </c>
      <c r="G30" s="9"/>
      <c r="H30" s="9">
        <f t="shared" ref="H30" si="27">F30*G30</f>
        <v>0</v>
      </c>
      <c r="I30" s="7"/>
    </row>
    <row r="31" spans="1:9" ht="20.25" customHeight="1" x14ac:dyDescent="0.15">
      <c r="A31" s="14"/>
      <c r="B31" s="14"/>
      <c r="C31" s="14"/>
      <c r="D31" s="14"/>
      <c r="E31" s="15"/>
      <c r="F31" s="10"/>
      <c r="G31" s="10"/>
      <c r="H31" s="10"/>
      <c r="I31" s="8"/>
    </row>
    <row r="32" spans="1:9" ht="20.25" customHeight="1" x14ac:dyDescent="0.15">
      <c r="A32" s="14" t="s">
        <v>27</v>
      </c>
      <c r="B32" s="16" t="s">
        <v>18</v>
      </c>
      <c r="C32" s="16" t="s">
        <v>19</v>
      </c>
      <c r="D32" s="14" t="s">
        <v>13</v>
      </c>
      <c r="E32" s="15">
        <v>3000</v>
      </c>
      <c r="F32" s="9">
        <f t="shared" ref="F32" si="28">E32*12</f>
        <v>36000</v>
      </c>
      <c r="G32" s="9"/>
      <c r="H32" s="9">
        <f t="shared" ref="H32" si="29">F32*G32</f>
        <v>0</v>
      </c>
      <c r="I32" s="6">
        <f>H32+H34</f>
        <v>0</v>
      </c>
    </row>
    <row r="33" spans="1:9" ht="20.25" customHeight="1" x14ac:dyDescent="0.15">
      <c r="A33" s="14"/>
      <c r="B33" s="14"/>
      <c r="C33" s="14"/>
      <c r="D33" s="14"/>
      <c r="E33" s="15"/>
      <c r="F33" s="10"/>
      <c r="G33" s="10"/>
      <c r="H33" s="10"/>
      <c r="I33" s="7"/>
    </row>
    <row r="34" spans="1:9" ht="20.25" customHeight="1" x14ac:dyDescent="0.15">
      <c r="A34" s="14"/>
      <c r="B34" s="14"/>
      <c r="C34" s="14"/>
      <c r="D34" s="14" t="s">
        <v>14</v>
      </c>
      <c r="E34" s="15">
        <v>3000</v>
      </c>
      <c r="F34" s="9">
        <f t="shared" ref="F34" si="30">E34*12</f>
        <v>36000</v>
      </c>
      <c r="G34" s="9"/>
      <c r="H34" s="9">
        <f t="shared" ref="H34" si="31">F34*G34</f>
        <v>0</v>
      </c>
      <c r="I34" s="7"/>
    </row>
    <row r="35" spans="1:9" ht="20.25" customHeight="1" x14ac:dyDescent="0.15">
      <c r="A35" s="14"/>
      <c r="B35" s="14"/>
      <c r="C35" s="14"/>
      <c r="D35" s="14"/>
      <c r="E35" s="15"/>
      <c r="F35" s="10"/>
      <c r="G35" s="10"/>
      <c r="H35" s="10"/>
      <c r="I35" s="8"/>
    </row>
    <row r="36" spans="1:9" ht="36" customHeight="1" x14ac:dyDescent="0.15">
      <c r="A36" s="11" t="s">
        <v>15</v>
      </c>
      <c r="B36" s="12"/>
      <c r="C36" s="12"/>
      <c r="D36" s="12"/>
      <c r="E36" s="12"/>
      <c r="F36" s="12"/>
      <c r="G36" s="12"/>
      <c r="H36" s="13"/>
      <c r="I36" s="5">
        <f>SUM(I4:I35)</f>
        <v>0</v>
      </c>
    </row>
  </sheetData>
  <mergeCells count="114">
    <mergeCell ref="A36:H36"/>
    <mergeCell ref="F20:F21"/>
    <mergeCell ref="G20:G21"/>
    <mergeCell ref="H20:H21"/>
    <mergeCell ref="I20:I23"/>
    <mergeCell ref="F22:F23"/>
    <mergeCell ref="G22:G23"/>
    <mergeCell ref="H22:H23"/>
    <mergeCell ref="F28:F29"/>
    <mergeCell ref="G28:G29"/>
    <mergeCell ref="H28:H29"/>
    <mergeCell ref="I28:I31"/>
    <mergeCell ref="F30:F31"/>
    <mergeCell ref="G30:G31"/>
    <mergeCell ref="H30:H31"/>
    <mergeCell ref="A28:A31"/>
    <mergeCell ref="B28:B31"/>
    <mergeCell ref="C28:C31"/>
    <mergeCell ref="D28:D29"/>
    <mergeCell ref="E28:E29"/>
    <mergeCell ref="D30:D31"/>
    <mergeCell ref="E30:E31"/>
    <mergeCell ref="A32:A35"/>
    <mergeCell ref="B32:B35"/>
    <mergeCell ref="G34:G35"/>
    <mergeCell ref="H34:H35"/>
    <mergeCell ref="G24:G25"/>
    <mergeCell ref="H24:H25"/>
    <mergeCell ref="I24:I27"/>
    <mergeCell ref="G26:G27"/>
    <mergeCell ref="H26:H27"/>
    <mergeCell ref="G32:G33"/>
    <mergeCell ref="H32:H33"/>
    <mergeCell ref="I32:I35"/>
    <mergeCell ref="D34:D35"/>
    <mergeCell ref="E34:E35"/>
    <mergeCell ref="F24:F25"/>
    <mergeCell ref="D18:D19"/>
    <mergeCell ref="E18:E19"/>
    <mergeCell ref="F16:F17"/>
    <mergeCell ref="F26:F27"/>
    <mergeCell ref="F32:F33"/>
    <mergeCell ref="C32:C35"/>
    <mergeCell ref="D32:D33"/>
    <mergeCell ref="E32:E33"/>
    <mergeCell ref="D16:D17"/>
    <mergeCell ref="E16:E17"/>
    <mergeCell ref="F34:F35"/>
    <mergeCell ref="A24:A27"/>
    <mergeCell ref="B24:B27"/>
    <mergeCell ref="C24:C27"/>
    <mergeCell ref="D24:D25"/>
    <mergeCell ref="E24:E25"/>
    <mergeCell ref="D26:D27"/>
    <mergeCell ref="E26:E27"/>
    <mergeCell ref="A4:A7"/>
    <mergeCell ref="B4:B7"/>
    <mergeCell ref="C4:C7"/>
    <mergeCell ref="D4:D5"/>
    <mergeCell ref="E4:E5"/>
    <mergeCell ref="D6:D7"/>
    <mergeCell ref="E6:E7"/>
    <mergeCell ref="A20:A23"/>
    <mergeCell ref="B20:B23"/>
    <mergeCell ref="C20:C23"/>
    <mergeCell ref="D20:D21"/>
    <mergeCell ref="E20:E21"/>
    <mergeCell ref="D22:D23"/>
    <mergeCell ref="E22:E23"/>
    <mergeCell ref="A16:A19"/>
    <mergeCell ref="B16:B19"/>
    <mergeCell ref="C16:C19"/>
    <mergeCell ref="A12:A15"/>
    <mergeCell ref="B12:B15"/>
    <mergeCell ref="C12:C15"/>
    <mergeCell ref="A8:A11"/>
    <mergeCell ref="B8:B11"/>
    <mergeCell ref="G16:G17"/>
    <mergeCell ref="H16:H17"/>
    <mergeCell ref="I16:I19"/>
    <mergeCell ref="F18:F19"/>
    <mergeCell ref="G18:G19"/>
    <mergeCell ref="H18:H19"/>
    <mergeCell ref="C8:C11"/>
    <mergeCell ref="D8:D9"/>
    <mergeCell ref="E8:E9"/>
    <mergeCell ref="D10:D11"/>
    <mergeCell ref="E10:E11"/>
    <mergeCell ref="F8:F9"/>
    <mergeCell ref="G8:G9"/>
    <mergeCell ref="H8:H9"/>
    <mergeCell ref="I8:I11"/>
    <mergeCell ref="F10:F11"/>
    <mergeCell ref="G10:G11"/>
    <mergeCell ref="H10:H11"/>
    <mergeCell ref="D3:E3"/>
    <mergeCell ref="D14:D15"/>
    <mergeCell ref="E14:E15"/>
    <mergeCell ref="D12:D13"/>
    <mergeCell ref="E12:E13"/>
    <mergeCell ref="F12:F13"/>
    <mergeCell ref="G12:G13"/>
    <mergeCell ref="H12:H13"/>
    <mergeCell ref="I12:I15"/>
    <mergeCell ref="F14:F15"/>
    <mergeCell ref="G14:G15"/>
    <mergeCell ref="H14:H15"/>
    <mergeCell ref="F4:F5"/>
    <mergeCell ref="G4:G5"/>
    <mergeCell ref="H4:H5"/>
    <mergeCell ref="I4:I7"/>
    <mergeCell ref="F6:F7"/>
    <mergeCell ref="G6:G7"/>
    <mergeCell ref="H6:H7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6" fitToWidth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/>
  </sheetPr>
  <dimension ref="A1:I10"/>
  <sheetViews>
    <sheetView zoomScaleNormal="100" workbookViewId="0">
      <selection activeCell="I28" sqref="I28"/>
    </sheetView>
  </sheetViews>
  <sheetFormatPr defaultRowHeight="13.5" x14ac:dyDescent="0.15"/>
  <cols>
    <col min="1" max="1" width="15.625" customWidth="1"/>
    <col min="3" max="3" width="15.625" customWidth="1"/>
    <col min="6" max="6" width="17" customWidth="1"/>
    <col min="7" max="7" width="12.375" customWidth="1"/>
    <col min="8" max="8" width="16.375" customWidth="1"/>
    <col min="9" max="9" width="14.125" customWidth="1"/>
  </cols>
  <sheetData>
    <row r="1" spans="1:9" ht="20.100000000000001" customHeight="1" x14ac:dyDescent="0.15">
      <c r="A1" t="s">
        <v>0</v>
      </c>
    </row>
    <row r="2" spans="1:9" ht="20.100000000000001" customHeight="1" x14ac:dyDescent="0.15">
      <c r="A2" t="s">
        <v>28</v>
      </c>
      <c r="E2" s="1"/>
    </row>
    <row r="3" spans="1:9" ht="20.100000000000001" customHeight="1" x14ac:dyDescent="0.15">
      <c r="A3" s="2" t="s">
        <v>2</v>
      </c>
      <c r="B3" s="2" t="s">
        <v>3</v>
      </c>
      <c r="C3" s="2" t="s">
        <v>4</v>
      </c>
      <c r="D3" s="14" t="s">
        <v>5</v>
      </c>
      <c r="E3" s="14"/>
      <c r="F3" s="3" t="s">
        <v>6</v>
      </c>
      <c r="G3" s="4" t="s">
        <v>7</v>
      </c>
      <c r="H3" s="4" t="s">
        <v>8</v>
      </c>
      <c r="I3" s="3" t="s">
        <v>9</v>
      </c>
    </row>
    <row r="4" spans="1:9" ht="20.100000000000001" customHeight="1" x14ac:dyDescent="0.15">
      <c r="A4" s="16" t="s">
        <v>29</v>
      </c>
      <c r="B4" s="16" t="s">
        <v>30</v>
      </c>
      <c r="C4" s="16" t="s">
        <v>31</v>
      </c>
      <c r="D4" s="14" t="s">
        <v>13</v>
      </c>
      <c r="E4" s="15">
        <v>5000</v>
      </c>
      <c r="F4" s="9">
        <f>E4*12</f>
        <v>60000</v>
      </c>
      <c r="G4" s="9"/>
      <c r="H4" s="9">
        <f>F4*G4</f>
        <v>0</v>
      </c>
      <c r="I4" s="6">
        <f>H4+H6</f>
        <v>0</v>
      </c>
    </row>
    <row r="5" spans="1:9" ht="20.100000000000001" customHeight="1" x14ac:dyDescent="0.15">
      <c r="A5" s="16"/>
      <c r="B5" s="14"/>
      <c r="C5" s="14"/>
      <c r="D5" s="14"/>
      <c r="E5" s="15"/>
      <c r="F5" s="10"/>
      <c r="G5" s="10"/>
      <c r="H5" s="10"/>
      <c r="I5" s="7"/>
    </row>
    <row r="6" spans="1:9" ht="20.100000000000001" customHeight="1" x14ac:dyDescent="0.15">
      <c r="A6" s="16"/>
      <c r="B6" s="14"/>
      <c r="C6" s="14"/>
      <c r="D6" s="14" t="s">
        <v>14</v>
      </c>
      <c r="E6" s="15">
        <v>4000</v>
      </c>
      <c r="F6" s="9">
        <f t="shared" ref="F6" si="0">E6*12</f>
        <v>48000</v>
      </c>
      <c r="G6" s="9"/>
      <c r="H6" s="9">
        <f t="shared" ref="H6" si="1">F6*G6</f>
        <v>0</v>
      </c>
      <c r="I6" s="7"/>
    </row>
    <row r="7" spans="1:9" ht="20.100000000000001" customHeight="1" x14ac:dyDescent="0.15">
      <c r="A7" s="16"/>
      <c r="B7" s="14"/>
      <c r="C7" s="14"/>
      <c r="D7" s="14"/>
      <c r="E7" s="15"/>
      <c r="F7" s="10"/>
      <c r="G7" s="10"/>
      <c r="H7" s="10"/>
      <c r="I7" s="8"/>
    </row>
    <row r="8" spans="1:9" ht="36.75" customHeight="1" x14ac:dyDescent="0.15">
      <c r="A8" s="11" t="s">
        <v>15</v>
      </c>
      <c r="B8" s="12"/>
      <c r="C8" s="12"/>
      <c r="D8" s="12"/>
      <c r="E8" s="12"/>
      <c r="F8" s="12"/>
      <c r="G8" s="12"/>
      <c r="H8" s="13"/>
      <c r="I8" s="5">
        <f>SUM(I4)</f>
        <v>0</v>
      </c>
    </row>
    <row r="9" spans="1:9" ht="20.100000000000001" customHeight="1" x14ac:dyDescent="0.15"/>
    <row r="10" spans="1:9" ht="20.100000000000001" customHeight="1" x14ac:dyDescent="0.15"/>
  </sheetData>
  <mergeCells count="16">
    <mergeCell ref="A8:H8"/>
    <mergeCell ref="A4:A7"/>
    <mergeCell ref="B4:B7"/>
    <mergeCell ref="C4:C7"/>
    <mergeCell ref="D4:D5"/>
    <mergeCell ref="E4:E5"/>
    <mergeCell ref="H4:H5"/>
    <mergeCell ref="I4:I7"/>
    <mergeCell ref="D3:E3"/>
    <mergeCell ref="D6:D7"/>
    <mergeCell ref="E6:E7"/>
    <mergeCell ref="F4:F5"/>
    <mergeCell ref="G4:G5"/>
    <mergeCell ref="F6:F7"/>
    <mergeCell ref="G6:G7"/>
    <mergeCell ref="H6:H7"/>
  </mergeCells>
  <phoneticPr fontId="1"/>
  <printOptions horizontalCentered="1" verticalCentered="1"/>
  <pageMargins left="0.70866141732283472" right="0.70866141732283472" top="0.55118110236220474" bottom="0.74803149606299213" header="0.31496062992125984" footer="0.31496062992125984"/>
  <pageSetup paperSize="9" scale="92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AB034-A0B5-4A9F-A723-2C97A30EA135}">
  <sheetPr>
    <tabColor theme="5"/>
  </sheetPr>
  <dimension ref="A1:I10"/>
  <sheetViews>
    <sheetView zoomScaleNormal="100" workbookViewId="0">
      <selection activeCell="E4" sqref="E4:E5"/>
    </sheetView>
  </sheetViews>
  <sheetFormatPr defaultRowHeight="13.5" x14ac:dyDescent="0.15"/>
  <cols>
    <col min="1" max="1" width="15.625" customWidth="1"/>
    <col min="3" max="3" width="15.625" customWidth="1"/>
    <col min="6" max="6" width="16.75" customWidth="1"/>
    <col min="7" max="7" width="12.25" customWidth="1"/>
    <col min="8" max="8" width="12.75" customWidth="1"/>
    <col min="9" max="9" width="16" customWidth="1"/>
  </cols>
  <sheetData>
    <row r="1" spans="1:9" ht="20.100000000000001" customHeight="1" x14ac:dyDescent="0.15">
      <c r="A1" t="s">
        <v>0</v>
      </c>
    </row>
    <row r="2" spans="1:9" ht="20.100000000000001" customHeight="1" x14ac:dyDescent="0.15">
      <c r="A2" t="s">
        <v>32</v>
      </c>
      <c r="E2" s="1"/>
    </row>
    <row r="3" spans="1:9" ht="20.100000000000001" customHeight="1" x14ac:dyDescent="0.15">
      <c r="A3" s="2" t="s">
        <v>2</v>
      </c>
      <c r="B3" s="2" t="s">
        <v>3</v>
      </c>
      <c r="C3" s="2" t="s">
        <v>4</v>
      </c>
      <c r="D3" s="14" t="s">
        <v>5</v>
      </c>
      <c r="E3" s="14"/>
      <c r="F3" s="3" t="s">
        <v>6</v>
      </c>
      <c r="G3" s="4" t="s">
        <v>7</v>
      </c>
      <c r="H3" s="4" t="s">
        <v>8</v>
      </c>
      <c r="I3" s="3" t="s">
        <v>9</v>
      </c>
    </row>
    <row r="4" spans="1:9" ht="20.100000000000001" customHeight="1" x14ac:dyDescent="0.15">
      <c r="A4" s="16" t="s">
        <v>33</v>
      </c>
      <c r="B4" s="16" t="s">
        <v>18</v>
      </c>
      <c r="C4" s="16" t="s">
        <v>19</v>
      </c>
      <c r="D4" s="14" t="s">
        <v>13</v>
      </c>
      <c r="E4" s="15">
        <v>2000</v>
      </c>
      <c r="F4" s="9">
        <f>E4*12</f>
        <v>24000</v>
      </c>
      <c r="G4" s="9"/>
      <c r="H4" s="9">
        <f>F4*G4</f>
        <v>0</v>
      </c>
      <c r="I4" s="6">
        <f>H4+H6</f>
        <v>0</v>
      </c>
    </row>
    <row r="5" spans="1:9" ht="20.100000000000001" customHeight="1" x14ac:dyDescent="0.15">
      <c r="A5" s="16"/>
      <c r="B5" s="14"/>
      <c r="C5" s="14"/>
      <c r="D5" s="14"/>
      <c r="E5" s="15"/>
      <c r="F5" s="10"/>
      <c r="G5" s="10"/>
      <c r="H5" s="10"/>
      <c r="I5" s="7"/>
    </row>
    <row r="6" spans="1:9" ht="20.100000000000001" customHeight="1" x14ac:dyDescent="0.15">
      <c r="A6" s="16"/>
      <c r="B6" s="14"/>
      <c r="C6" s="14"/>
      <c r="D6" s="14" t="s">
        <v>14</v>
      </c>
      <c r="E6" s="15">
        <v>2500</v>
      </c>
      <c r="F6" s="9">
        <f t="shared" ref="F6" si="0">E6*12</f>
        <v>30000</v>
      </c>
      <c r="G6" s="9"/>
      <c r="H6" s="9">
        <f t="shared" ref="H6" si="1">F6*G6</f>
        <v>0</v>
      </c>
      <c r="I6" s="7"/>
    </row>
    <row r="7" spans="1:9" ht="20.100000000000001" customHeight="1" x14ac:dyDescent="0.15">
      <c r="A7" s="16"/>
      <c r="B7" s="14"/>
      <c r="C7" s="14"/>
      <c r="D7" s="14"/>
      <c r="E7" s="15"/>
      <c r="F7" s="10"/>
      <c r="G7" s="10"/>
      <c r="H7" s="10"/>
      <c r="I7" s="8"/>
    </row>
    <row r="8" spans="1:9" ht="42" customHeight="1" x14ac:dyDescent="0.15">
      <c r="A8" s="11" t="s">
        <v>15</v>
      </c>
      <c r="B8" s="12"/>
      <c r="C8" s="12"/>
      <c r="D8" s="12"/>
      <c r="E8" s="12"/>
      <c r="F8" s="12"/>
      <c r="G8" s="12"/>
      <c r="H8" s="13"/>
      <c r="I8" s="5">
        <f>SUM(I4)</f>
        <v>0</v>
      </c>
    </row>
    <row r="9" spans="1:9" ht="20.100000000000001" customHeight="1" x14ac:dyDescent="0.15"/>
    <row r="10" spans="1:9" ht="20.100000000000001" customHeight="1" x14ac:dyDescent="0.15"/>
  </sheetData>
  <mergeCells count="16">
    <mergeCell ref="A8:H8"/>
    <mergeCell ref="F4:F5"/>
    <mergeCell ref="G4:G5"/>
    <mergeCell ref="H4:H5"/>
    <mergeCell ref="I4:I7"/>
    <mergeCell ref="F6:F7"/>
    <mergeCell ref="G6:G7"/>
    <mergeCell ref="H6:H7"/>
    <mergeCell ref="D3:E3"/>
    <mergeCell ref="A4:A7"/>
    <mergeCell ref="B4:B7"/>
    <mergeCell ref="C4:C7"/>
    <mergeCell ref="D4:D5"/>
    <mergeCell ref="E4:E5"/>
    <mergeCell ref="D6:D7"/>
    <mergeCell ref="E6:E7"/>
  </mergeCells>
  <phoneticPr fontId="1"/>
  <printOptions horizontalCentered="1" verticalCentered="1"/>
  <pageMargins left="0.70866141732283472" right="0.70866141732283472" top="0.55118110236220474" bottom="0.74803149606299213" header="0.31496062992125984" footer="0.31496062992125984"/>
  <pageSetup paperSize="9" scale="9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1</vt:lpstr>
      <vt:lpstr>2</vt:lpstr>
      <vt:lpstr>3</vt:lpstr>
      <vt:lpstr>４</vt:lpstr>
      <vt:lpstr>'1'!Print_Area</vt:lpstr>
      <vt:lpstr>'2'!Print_Area</vt:lpstr>
      <vt:lpstr>'3'!Print_Area</vt:lpstr>
      <vt:lpstr>'４'!Print_Area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2026-02-03T05:20:18Z</dcterms:created>
  <dcterms:modified xsi:type="dcterms:W3CDTF">2026-02-03T05:20:43Z</dcterms:modified>
  <cp:category/>
  <cp:contentStatus/>
</cp:coreProperties>
</file>