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0.82.186.71\hokubu\!25_業務G(森林ふれあい)\◆常用保存（担当共有用）\車両関係\令和8年度\点検等業務\02 入札公告\3 HP\"/>
    </mc:Choice>
  </mc:AlternateContent>
  <xr:revisionPtr revIDLastSave="0" documentId="13_ncr:1_{0FCEE8A1-8276-4552-A4D7-5725922E4ED4}" xr6:coauthVersionLast="47" xr6:coauthVersionMax="47" xr10:uidLastSave="{00000000-0000-0000-0000-000000000000}"/>
  <bookViews>
    <workbookView xWindow="-120" yWindow="-120" windowWidth="29040" windowHeight="15720" tabRatio="704" xr2:uid="{00000000-000D-0000-FFFF-FFFF00000000}"/>
  </bookViews>
  <sheets>
    <sheet name="入札書（内訳書）" sheetId="2" r:id="rId1"/>
  </sheets>
  <externalReferences>
    <externalReference r:id="rId2"/>
    <externalReference r:id="rId3"/>
  </externalReferences>
  <definedNames>
    <definedName name="D_車両区分">[1]【入力欄】車両情報!$U$17:$U$36</definedName>
    <definedName name="D_重量区分">[1]【入力欄】車両情報!$V$17:$V$36</definedName>
    <definedName name="D_点検区分">[1]【入力欄】車両情報!$T$17:$T$36</definedName>
    <definedName name="DB_3条2項の休日">[2]祝日情報!$F$5:$F$28</definedName>
    <definedName name="DB_3条3項の休日">[2]祝日情報!$G$5:$G$28</definedName>
    <definedName name="DB_けん制順事務所">[2]②_閲覧図書!$AZ$372:$BI$376</definedName>
    <definedName name="DB_国民の休日">[2]祝日情報!$E$5:$E$28</definedName>
    <definedName name="DB_事務所">[2]【入力欄】巡視計画情報!$C$17:$C$26</definedName>
    <definedName name="DB_署等名">'[1]因子（公告用）'!$F$3:$G$16</definedName>
    <definedName name="DB_全車両情報">[1]【入力欄】車両情報!$B$17:$AF$36</definedName>
    <definedName name="DB_全情報">[2]【入力欄】巡視計画情報!$B$17:$X$26</definedName>
    <definedName name="_xlnm.Print_Area" localSheetId="0">'入札書（内訳書）'!$A$1:$H$37</definedName>
    <definedName name="_xlnm.Print_Titles" localSheetId="0">'入札書（内訳書）'!$1:$4</definedName>
    <definedName name="SH07_計画F">#REF!</definedName>
    <definedName name="SH08_監督Z2①">'[2]⑥-1_任命・通知(監督員任命)'!$BF$3</definedName>
    <definedName name="SH11_公告Z1">[2]①②_公告実施通知!$BF$2</definedName>
    <definedName name="SH11_公告Z2①">[2]①②_公告実施通知!$BF$3</definedName>
    <definedName name="印刷範囲">'[2]⑥-1_任命・通知(監督員任命)'!$G$2:$AW$33,'[2]⑥-1_任命・通知(監督員任命)'!$G$117:$AW$156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5" i="2" l="1"/>
  <c r="H9" i="2"/>
  <c r="H7" i="2"/>
  <c r="H6" i="2"/>
  <c r="H5" i="2"/>
  <c r="H8" i="2"/>
  <c r="H23" i="2" l="1"/>
  <c r="H24" i="2"/>
  <c r="H25" i="2"/>
  <c r="H26" i="2"/>
  <c r="H16" i="2"/>
  <c r="H14" i="2"/>
  <c r="H31" i="2" l="1"/>
  <c r="H30" i="2"/>
  <c r="H29" i="2"/>
  <c r="H28" i="2"/>
  <c r="H27" i="2"/>
  <c r="H22" i="2"/>
  <c r="H20" i="2"/>
  <c r="H19" i="2"/>
  <c r="H18" i="2"/>
  <c r="H17" i="2"/>
  <c r="H21" i="2"/>
  <c r="H13" i="2"/>
  <c r="H11" i="2"/>
  <c r="H10" i="2"/>
  <c r="H12" i="2" l="1"/>
  <c r="H32" i="2"/>
  <c r="H33" i="2" s="1"/>
  <c r="H34" i="2" l="1"/>
</calcChain>
</file>

<file path=xl/sharedStrings.xml><?xml version="1.0" encoding="utf-8"?>
<sst xmlns="http://schemas.openxmlformats.org/spreadsheetml/2006/main" count="78" uniqueCount="44">
  <si>
    <t>入札書（内訳書）</t>
    <rPh sb="0" eb="2">
      <t>ニュウサツ</t>
    </rPh>
    <rPh sb="2" eb="3">
      <t>ショ</t>
    </rPh>
    <rPh sb="4" eb="7">
      <t>ウチワケショ</t>
    </rPh>
    <phoneticPr fontId="3"/>
  </si>
  <si>
    <t>商号又は名称：</t>
    <rPh sb="0" eb="2">
      <t>ショウゴウ</t>
    </rPh>
    <rPh sb="2" eb="3">
      <t>マタ</t>
    </rPh>
    <rPh sb="4" eb="6">
      <t>メイショウ</t>
    </rPh>
    <phoneticPr fontId="3"/>
  </si>
  <si>
    <t>項　　　目</t>
    <rPh sb="0" eb="1">
      <t>コウ</t>
    </rPh>
    <rPh sb="4" eb="5">
      <t>メ</t>
    </rPh>
    <phoneticPr fontId="3"/>
  </si>
  <si>
    <t>数量</t>
    <rPh sb="0" eb="2">
      <t>スウリョウ</t>
    </rPh>
    <phoneticPr fontId="3"/>
  </si>
  <si>
    <t>単位</t>
    <rPh sb="0" eb="2">
      <t>タンイ</t>
    </rPh>
    <phoneticPr fontId="3"/>
  </si>
  <si>
    <t>Ａ</t>
    <phoneticPr fontId="3"/>
  </si>
  <si>
    <t>台</t>
    <rPh sb="0" eb="1">
      <t>ダイ</t>
    </rPh>
    <phoneticPr fontId="3"/>
  </si>
  <si>
    <t>自動車重量税計（Ａ）</t>
    <rPh sb="0" eb="3">
      <t>ジドウシャ</t>
    </rPh>
    <rPh sb="3" eb="6">
      <t>ジュウリョウゼイ</t>
    </rPh>
    <rPh sb="6" eb="7">
      <t>ケイ</t>
    </rPh>
    <phoneticPr fontId="3"/>
  </si>
  <si>
    <t>Ｂ</t>
    <phoneticPr fontId="3"/>
  </si>
  <si>
    <t>自賠責保険料</t>
    <rPh sb="0" eb="3">
      <t>ジバイセキ</t>
    </rPh>
    <rPh sb="3" eb="6">
      <t>ホケンリョウ</t>
    </rPh>
    <phoneticPr fontId="3"/>
  </si>
  <si>
    <t>自動車損害賠償責任保険料計（Ｂ）</t>
    <rPh sb="0" eb="3">
      <t>ジドウシャ</t>
    </rPh>
    <rPh sb="3" eb="5">
      <t>ソンガイ</t>
    </rPh>
    <rPh sb="5" eb="7">
      <t>バイショウ</t>
    </rPh>
    <rPh sb="7" eb="9">
      <t>セキニン</t>
    </rPh>
    <rPh sb="9" eb="12">
      <t>ホケンリョウ</t>
    </rPh>
    <rPh sb="12" eb="13">
      <t>ケイ</t>
    </rPh>
    <phoneticPr fontId="3"/>
  </si>
  <si>
    <t>Ｃ</t>
    <phoneticPr fontId="3"/>
  </si>
  <si>
    <t>定期点検</t>
    <rPh sb="0" eb="2">
      <t>テイキ</t>
    </rPh>
    <rPh sb="2" eb="4">
      <t>テンケン</t>
    </rPh>
    <phoneticPr fontId="3"/>
  </si>
  <si>
    <t>軽自動車</t>
    <rPh sb="0" eb="4">
      <t>ケイジドウシャ</t>
    </rPh>
    <phoneticPr fontId="3"/>
  </si>
  <si>
    <t>車内及び外回り清掃</t>
    <rPh sb="0" eb="2">
      <t>シャナイ</t>
    </rPh>
    <rPh sb="2" eb="3">
      <t>オヨ</t>
    </rPh>
    <rPh sb="4" eb="6">
      <t>ソトマワ</t>
    </rPh>
    <rPh sb="7" eb="9">
      <t>セイソウ</t>
    </rPh>
    <phoneticPr fontId="3"/>
  </si>
  <si>
    <t>車両陸送</t>
    <rPh sb="0" eb="2">
      <t>シャリョウ</t>
    </rPh>
    <rPh sb="2" eb="4">
      <t>リクソウ</t>
    </rPh>
    <phoneticPr fontId="3"/>
  </si>
  <si>
    <t>車検点検基本料</t>
    <rPh sb="0" eb="2">
      <t>シャケン</t>
    </rPh>
    <rPh sb="2" eb="4">
      <t>テンケン</t>
    </rPh>
    <rPh sb="4" eb="7">
      <t>キホンリョウ</t>
    </rPh>
    <phoneticPr fontId="3"/>
  </si>
  <si>
    <t>エンジンルーム及び下廻りスチーム洗浄</t>
    <rPh sb="7" eb="8">
      <t>オヨ</t>
    </rPh>
    <rPh sb="9" eb="11">
      <t>シタマワ</t>
    </rPh>
    <rPh sb="16" eb="18">
      <t>センジョウ</t>
    </rPh>
    <phoneticPr fontId="3"/>
  </si>
  <si>
    <t>下廻り塗装</t>
    <rPh sb="0" eb="2">
      <t>シタマワ</t>
    </rPh>
    <rPh sb="3" eb="5">
      <t>トソウ</t>
    </rPh>
    <phoneticPr fontId="3"/>
  </si>
  <si>
    <t>保安確認検査</t>
    <rPh sb="0" eb="2">
      <t>ホアン</t>
    </rPh>
    <rPh sb="2" eb="4">
      <t>カクニン</t>
    </rPh>
    <rPh sb="4" eb="6">
      <t>ケンサ</t>
    </rPh>
    <phoneticPr fontId="3"/>
  </si>
  <si>
    <t>車検代行</t>
    <rPh sb="0" eb="2">
      <t>シャケン</t>
    </rPh>
    <rPh sb="2" eb="4">
      <t>ダイコウ</t>
    </rPh>
    <phoneticPr fontId="3"/>
  </si>
  <si>
    <t xml:space="preserve">  　　</t>
    <phoneticPr fontId="3"/>
  </si>
  <si>
    <t>作業料金計　（Ｃ）※消費税を含まない。</t>
    <rPh sb="0" eb="2">
      <t>サギョウ</t>
    </rPh>
    <rPh sb="2" eb="4">
      <t>リョウキン</t>
    </rPh>
    <rPh sb="4" eb="5">
      <t>ケイ</t>
    </rPh>
    <rPh sb="10" eb="13">
      <t>ショウヒゼイ</t>
    </rPh>
    <rPh sb="14" eb="15">
      <t>フク</t>
    </rPh>
    <phoneticPr fontId="3"/>
  </si>
  <si>
    <t>見積もった契約金額　（A）＋（B）＋（（C）×110／100）</t>
    <rPh sb="0" eb="2">
      <t>ミツ</t>
    </rPh>
    <rPh sb="5" eb="7">
      <t>ケイヤク</t>
    </rPh>
    <rPh sb="7" eb="9">
      <t>キンガク</t>
    </rPh>
    <rPh sb="8" eb="9">
      <t>ゴウキン</t>
    </rPh>
    <phoneticPr fontId="3"/>
  </si>
  <si>
    <t>本土　24ヶ月契約</t>
  </si>
  <si>
    <t>注）１　仕様書に示す点検等項目ごとに単価を記載すること。
　　２　車種等によって料金が異なる場合は、適宜欄を追加すること。
　　３　自動車重量税及び自賠責保険料の額は、法令等で定められている額を記載すること。
　  ４　（A）＋（B）＋（C）の合計金額及び入札金額（A）＋（B）＋（C）が合っているか確認すること。　</t>
    <rPh sb="0" eb="1">
      <t>チュウ</t>
    </rPh>
    <phoneticPr fontId="3"/>
  </si>
  <si>
    <t>入札金額　（A）＋（B）＋（C）</t>
    <rPh sb="0" eb="2">
      <t>ニュウサツ</t>
    </rPh>
    <rPh sb="2" eb="4">
      <t>キンガク</t>
    </rPh>
    <phoneticPr fontId="3"/>
  </si>
  <si>
    <t>12ヶ月点検基本料</t>
    <rPh sb="3" eb="4">
      <t>ゲツ</t>
    </rPh>
    <rPh sb="4" eb="6">
      <t>テンケン</t>
    </rPh>
    <rPh sb="6" eb="9">
      <t>キホンリョウ</t>
    </rPh>
    <phoneticPr fontId="3"/>
  </si>
  <si>
    <t>継続検査
(車検)</t>
    <rPh sb="0" eb="2">
      <t>ケイゾク</t>
    </rPh>
    <rPh sb="2" eb="4">
      <t>ケンサ</t>
    </rPh>
    <rPh sb="6" eb="8">
      <t>シャケン</t>
    </rPh>
    <phoneticPr fontId="3"/>
  </si>
  <si>
    <t>単価(円)</t>
    <rPh sb="0" eb="2">
      <t>タンカ</t>
    </rPh>
    <rPh sb="3" eb="4">
      <t>エン</t>
    </rPh>
    <phoneticPr fontId="3"/>
  </si>
  <si>
    <t>金　額</t>
    <rPh sb="0" eb="1">
      <t>キン</t>
    </rPh>
    <rPh sb="2" eb="3">
      <t>ガク</t>
    </rPh>
    <phoneticPr fontId="3"/>
  </si>
  <si>
    <t>自動車
重量税</t>
    <rPh sb="0" eb="3">
      <t>ジドウシャ</t>
    </rPh>
    <rPh sb="4" eb="7">
      <t>ジュウリョウゼイ</t>
    </rPh>
    <phoneticPr fontId="3"/>
  </si>
  <si>
    <t>乗用自動車
(自家用2年)※減免なし</t>
    <phoneticPr fontId="3"/>
  </si>
  <si>
    <t>検査対象軽自動車
(自家用2年)※減免</t>
    <phoneticPr fontId="3"/>
  </si>
  <si>
    <t>検査対象軽自動車
(自家用2年)※減免なし</t>
    <phoneticPr fontId="2"/>
  </si>
  <si>
    <t>検査対象軽自動車
(自家用2年)※13年経過</t>
    <phoneticPr fontId="12"/>
  </si>
  <si>
    <t>乗用自動車
(自家用)</t>
    <rPh sb="0" eb="2">
      <t>ジョウヨウ</t>
    </rPh>
    <rPh sb="2" eb="5">
      <t>ジドウシャ</t>
    </rPh>
    <rPh sb="7" eb="10">
      <t>ジカヨウ</t>
    </rPh>
    <phoneticPr fontId="3"/>
  </si>
  <si>
    <t>軽自動車
(検査対象)</t>
    <rPh sb="0" eb="4">
      <t>ケイジドウシャ</t>
    </rPh>
    <rPh sb="6" eb="8">
      <t>ケンサ</t>
    </rPh>
    <rPh sb="8" eb="10">
      <t>タイショウ</t>
    </rPh>
    <phoneticPr fontId="3"/>
  </si>
  <si>
    <t>車両重量1ﾄﾝを超え
１.5ﾄﾝ以下</t>
    <phoneticPr fontId="3"/>
  </si>
  <si>
    <t>乗用車(車両重量
1ﾄﾝを超え1.5ﾄﾝ以下)</t>
    <rPh sb="0" eb="3">
      <t>ジョウヨウシャ</t>
    </rPh>
    <rPh sb="4" eb="6">
      <t>シャリョウ</t>
    </rPh>
    <rPh sb="6" eb="8">
      <t>ジュウリョウ</t>
    </rPh>
    <rPh sb="13" eb="14">
      <t>コ</t>
    </rPh>
    <rPh sb="20" eb="22">
      <t>イカ</t>
    </rPh>
    <phoneticPr fontId="3"/>
  </si>
  <si>
    <t>乗用車(車両重量
1.5ﾄﾝを超え2ﾄﾝ以下)</t>
    <rPh sb="0" eb="3">
      <t>ジョウヨウシャ</t>
    </rPh>
    <rPh sb="4" eb="6">
      <t>シャリョウ</t>
    </rPh>
    <rPh sb="6" eb="8">
      <t>ジュウリョウ</t>
    </rPh>
    <rPh sb="15" eb="16">
      <t>コ</t>
    </rPh>
    <rPh sb="20" eb="22">
      <t>イカ</t>
    </rPh>
    <phoneticPr fontId="3"/>
  </si>
  <si>
    <t>小型乗用車(車両重量
1ﾄﾝを超え1.5ﾄﾝ以下)</t>
    <phoneticPr fontId="2"/>
  </si>
  <si>
    <t>小型乗用車(車両重量
1ﾄﾝを超え1.5ﾄﾝ以下)</t>
    <rPh sb="0" eb="2">
      <t>コガタ</t>
    </rPh>
    <rPh sb="2" eb="5">
      <t>ジョウヨウシャ</t>
    </rPh>
    <rPh sb="6" eb="8">
      <t>シャリョウ</t>
    </rPh>
    <rPh sb="8" eb="10">
      <t>ジュウリョウ</t>
    </rPh>
    <rPh sb="15" eb="16">
      <t>コ</t>
    </rPh>
    <rPh sb="22" eb="24">
      <t>イカ</t>
    </rPh>
    <phoneticPr fontId="3"/>
  </si>
  <si>
    <t>乗用車(車両重量
１ﾄﾝを超え1.5ﾄﾝ以下)</t>
    <rPh sb="0" eb="3">
      <t>ジョウヨウシャ</t>
    </rPh>
    <rPh sb="4" eb="6">
      <t>シャリョウ</t>
    </rPh>
    <rPh sb="6" eb="8">
      <t>ジュウリョウ</t>
    </rPh>
    <rPh sb="13" eb="14">
      <t>コ</t>
    </rPh>
    <rPh sb="20" eb="22">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</si>
</sst>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name val="ＭＳ 明朝"/>
      <family val="1"/>
      <charset val="128"/>
    </font>
    <font>
      <sz val="12"/>
      <color theme="1"/>
      <name val="ＭＳ 明朝"/>
      <family val="1"/>
      <charset val="128"/>
    </font>
    <font>
      <sz val="14"/>
      <name val="ＭＳ 明朝"/>
      <family val="1"/>
      <charset val="128"/>
    </font>
    <font>
      <sz val="18"/>
      <name val="ＭＳ 明朝"/>
      <family val="1"/>
      <charset val="128"/>
    </font>
    <font>
      <sz val="11"/>
      <color indexed="8"/>
      <name val="ＭＳ 明朝"/>
      <family val="1"/>
      <charset val="128"/>
    </font>
    <font>
      <sz val="16"/>
      <color theme="1"/>
      <name val="ＭＳ 明朝"/>
      <family val="1"/>
      <charset val="128"/>
    </font>
    <font>
      <sz val="11"/>
      <color theme="1"/>
      <name val="游ゴシック"/>
      <family val="2"/>
      <scheme val="minor"/>
    </font>
    <font>
      <sz val="6"/>
      <name val="游ゴシック"/>
      <family val="3"/>
      <charset val="128"/>
      <scheme val="minor"/>
    </font>
    <font>
      <sz val="11"/>
      <name val="ＭＳ 明朝"/>
      <family val="1"/>
      <charset val="128"/>
    </font>
    <font>
      <sz val="10"/>
      <color theme="1"/>
      <name val="ＭＳ 明朝"/>
      <family val="1"/>
      <charset val="128"/>
    </font>
    <font>
      <sz val="11"/>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xf numFmtId="0" fontId="15" fillId="0" borderId="0">
      <alignment vertical="center"/>
    </xf>
  </cellStyleXfs>
  <cellXfs count="6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10" fillId="0" borderId="0" xfId="0" applyFont="1">
      <alignment vertical="center"/>
    </xf>
    <xf numFmtId="0" fontId="4" fillId="0" borderId="0" xfId="0" applyFont="1" applyAlignment="1">
      <alignment vertical="center" wrapText="1"/>
    </xf>
    <xf numFmtId="0" fontId="7" fillId="0" borderId="0" xfId="0" applyFont="1" applyAlignment="1">
      <alignment horizontal="right" vertical="center"/>
    </xf>
    <xf numFmtId="0" fontId="4" fillId="0" borderId="0" xfId="0" applyFont="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vertical="center" wrapText="1"/>
    </xf>
    <xf numFmtId="0" fontId="5" fillId="0" borderId="8" xfId="0" applyFont="1" applyBorder="1" applyAlignment="1">
      <alignment horizontal="right" vertical="center"/>
    </xf>
    <xf numFmtId="0" fontId="4" fillId="0" borderId="10" xfId="0" applyFont="1" applyBorder="1" applyAlignment="1">
      <alignment horizontal="center" vertical="center"/>
    </xf>
    <xf numFmtId="0" fontId="4" fillId="0" borderId="10" xfId="0" applyFont="1" applyBorder="1" applyAlignment="1">
      <alignment vertical="center" wrapText="1"/>
    </xf>
    <xf numFmtId="0" fontId="5" fillId="0" borderId="10" xfId="0" applyFont="1" applyBorder="1" applyAlignment="1">
      <alignment horizontal="right" vertical="center"/>
    </xf>
    <xf numFmtId="0" fontId="4" fillId="0" borderId="10" xfId="2" applyFont="1" applyBorder="1" applyAlignment="1">
      <alignment vertical="center" wrapText="1"/>
    </xf>
    <xf numFmtId="0" fontId="5" fillId="0" borderId="10" xfId="2" applyFont="1" applyBorder="1" applyAlignment="1">
      <alignment horizontal="right" vertical="center"/>
    </xf>
    <xf numFmtId="0" fontId="4" fillId="0" borderId="8" xfId="2" applyFont="1" applyBorder="1" applyAlignment="1">
      <alignment vertical="center" wrapText="1"/>
    </xf>
    <xf numFmtId="0" fontId="5" fillId="0" borderId="8" xfId="2" applyFont="1" applyBorder="1" applyAlignment="1">
      <alignment horizontal="right" vertical="center"/>
    </xf>
    <xf numFmtId="0" fontId="4" fillId="0" borderId="10" xfId="2" applyFont="1" applyBorder="1" applyAlignment="1">
      <alignment horizontal="center" vertical="center"/>
    </xf>
    <xf numFmtId="0" fontId="4"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4" fillId="0" borderId="25" xfId="0" applyFont="1" applyBorder="1" applyAlignment="1">
      <alignment horizontal="center" vertical="center"/>
    </xf>
    <xf numFmtId="0" fontId="4" fillId="0" borderId="25" xfId="0" applyFont="1" applyBorder="1" applyAlignment="1">
      <alignment vertical="center" wrapText="1"/>
    </xf>
    <xf numFmtId="0" fontId="5" fillId="0" borderId="25" xfId="0" applyFont="1" applyBorder="1" applyAlignment="1">
      <alignment horizontal="right" vertical="center"/>
    </xf>
    <xf numFmtId="3" fontId="5" fillId="0" borderId="8" xfId="0" applyNumberFormat="1" applyFont="1" applyBorder="1">
      <alignment vertical="center"/>
    </xf>
    <xf numFmtId="3" fontId="5" fillId="0" borderId="10" xfId="0" applyNumberFormat="1" applyFont="1" applyBorder="1">
      <alignment vertical="center"/>
    </xf>
    <xf numFmtId="3" fontId="5" fillId="0" borderId="25" xfId="0" applyNumberFormat="1" applyFont="1" applyBorder="1">
      <alignment vertical="center"/>
    </xf>
    <xf numFmtId="38" fontId="5" fillId="0" borderId="9" xfId="1" applyFont="1" applyBorder="1">
      <alignment vertical="center"/>
    </xf>
    <xf numFmtId="38" fontId="5" fillId="0" borderId="11" xfId="1" applyFont="1" applyBorder="1">
      <alignment vertical="center"/>
    </xf>
    <xf numFmtId="38" fontId="5" fillId="0" borderId="26" xfId="1" applyFont="1" applyBorder="1">
      <alignment vertical="center"/>
    </xf>
    <xf numFmtId="38" fontId="5" fillId="0" borderId="13" xfId="1" applyFont="1" applyBorder="1">
      <alignment vertical="center"/>
    </xf>
    <xf numFmtId="38" fontId="5" fillId="0" borderId="3" xfId="1" applyFont="1" applyBorder="1">
      <alignment vertical="center"/>
    </xf>
    <xf numFmtId="38" fontId="5" fillId="0" borderId="7" xfId="1" applyFont="1" applyBorder="1">
      <alignment vertical="center"/>
    </xf>
    <xf numFmtId="0" fontId="4" fillId="0" borderId="0" xfId="0" applyFont="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0" xfId="2" applyFont="1" applyBorder="1" applyAlignment="1">
      <alignment horizontal="left" vertic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2" applyFont="1" applyBorder="1" applyAlignment="1">
      <alignment horizontal="left" vertical="center" wrapText="1"/>
    </xf>
    <xf numFmtId="0" fontId="4" fillId="0" borderId="10" xfId="2" applyFont="1" applyBorder="1" applyAlignment="1">
      <alignment horizontal="left" vertical="center" wrapText="1"/>
    </xf>
    <xf numFmtId="0" fontId="4" fillId="0" borderId="31" xfId="2" applyFont="1" applyBorder="1" applyAlignment="1">
      <alignment horizontal="left" vertical="center"/>
    </xf>
    <xf numFmtId="0" fontId="4" fillId="0" borderId="30" xfId="2" applyFont="1" applyBorder="1" applyAlignment="1">
      <alignment horizontal="left" vertical="center"/>
    </xf>
    <xf numFmtId="0" fontId="4" fillId="0" borderId="21"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23" xfId="2" applyFont="1" applyBorder="1" applyAlignment="1">
      <alignment horizontal="center" vertical="center" wrapText="1"/>
    </xf>
    <xf numFmtId="0" fontId="4" fillId="0" borderId="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4" fillId="0" borderId="0" xfId="0" applyFont="1" applyAlignment="1">
      <alignment horizontal="left" vertical="top" wrapText="1"/>
    </xf>
    <xf numFmtId="0" fontId="8" fillId="0" borderId="0" xfId="0" applyFont="1" applyAlignment="1">
      <alignment horizontal="center" vertical="center"/>
    </xf>
    <xf numFmtId="0" fontId="4" fillId="0" borderId="17" xfId="0" applyFont="1" applyBorder="1" applyAlignment="1">
      <alignment horizontal="center" vertical="center" wrapText="1"/>
    </xf>
    <xf numFmtId="0" fontId="9"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vertical="center"/>
    </xf>
    <xf numFmtId="0" fontId="4" fillId="0" borderId="29" xfId="2" applyFont="1" applyBorder="1" applyAlignment="1">
      <alignment horizontal="center" vertical="center"/>
    </xf>
    <xf numFmtId="0" fontId="4" fillId="0" borderId="30" xfId="2" applyFont="1" applyBorder="1" applyAlignment="1">
      <alignment horizontal="center" vertical="center"/>
    </xf>
  </cellXfs>
  <cellStyles count="4">
    <cellStyle name="桁区切り" xfId="1" builtinId="6"/>
    <cellStyle name="標準" xfId="0" builtinId="0"/>
    <cellStyle name="標準 2" xfId="2" xr:uid="{9F4A55D4-9AA1-432B-9C22-E3D57AF36F4C}"/>
    <cellStyle name="標準 2 2" xfId="3" xr:uid="{72A2A0D0-E3E3-41C3-A5C1-C50759B5C3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20&#20803;&#12501;&#12449;&#12452;&#12523;/&#12304;&#21442;&#32771;&#12305;&#20844;&#21578;&#65381;&#22865;&#32004;&#26360;&#12539;&#30330;&#27880;&#26360;&#19968;&#24335;_R5.7.3&#26178;&#28857;.xlsm" TargetMode="External"/><Relationship Id="rId2" Type="http://schemas.openxmlformats.org/officeDocument/2006/relationships/externalLinkPath" Target="file:///\\100.82.186.71\hokubu\!25_&#26989;&#21209;G(&#26862;&#26519;&#12405;&#12428;&#12354;&#12356;)\&#9670;&#24120;&#29992;&#20445;&#23384;&#65288;&#25285;&#24403;&#20849;&#26377;&#29992;&#65289;\&#36554;&#20001;&#38306;&#20418;\&#20196;&#21644;8&#24180;&#24230;\&#28857;&#26908;&#31561;&#26989;&#21209;\02%20&#20837;&#26413;&#20844;&#21578;\1%20&#20803;&#12501;&#12449;&#12452;&#12523;\&#12304;&#21442;&#32771;&#12305;&#20844;&#21578;&#65381;&#22865;&#32004;&#26360;&#12539;&#30330;&#27880;&#26360;&#19968;&#24335;_R5.7.3&#26178;&#28857;.xlsm" TargetMode="External"/><Relationship Id="rId1" Type="http://schemas.openxmlformats.org/officeDocument/2006/relationships/externalLinkPath" Target="/!25_&#26989;&#21209;G(&#26862;&#26519;&#12405;&#12428;&#12354;&#12356;)/&#9670;&#24120;&#29992;&#20445;&#23384;&#65288;&#25285;&#24403;&#20849;&#26377;&#29992;&#65289;/&#36554;&#20001;&#38306;&#20418;/&#20196;&#21644;8&#24180;&#24230;/&#28857;&#26908;&#31561;&#26989;&#21209;/02%20&#20837;&#26413;&#20844;&#21578;/1%20&#20803;&#12501;&#12449;&#12452;&#12523;/&#12304;&#21442;&#32771;&#12305;&#20844;&#21578;&#65381;&#22865;&#32004;&#26360;&#12539;&#30330;&#27880;&#26360;&#19968;&#24335;_R5.7.3&#26178;&#2885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0.42.181\kyoto\00&#20849;&#26377;\04_&#26989;&#21209;group\03_&#26862;&#26519;&#25972;&#20633;&#23448;(&#36896;&#26519;&#25285;&#24403;)\01%20&#36896;&#26519;&#38306;&#36899;\R02&#24180;&#24230;\001%20&#23455;&#34892;&#26360;&#39006;\90%20&#38450;&#35703;&#26613;&#28857;&#26908;&#22996;&#35351;\&#12304;01&#25913;&#33391;&#20013;&#12305;&#20837;&#26413;&#20844;&#21578;&#65381;&#22865;&#32004;&#26360;&#19968;&#24335;(&#38450;&#35703;&#26613;&#28857;&#26908;)_R2.5.25&#26178;&#28857;&#65288;&#20877;&#20844;&#21578;&#26908;&#35342;&#29992;&#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欄】入札スケジュール"/>
      <sheetName val="【入力欄】車両情報"/>
      <sheetName val="⑥_発注指示書等"/>
      <sheetName val="⑥_整備内容一覧表"/>
      <sheetName val="①_入札公告"/>
      <sheetName val="②_入札説明書"/>
      <sheetName val="②_入札説明書 (申請書様式2)"/>
      <sheetName val="③_閲覧図書"/>
      <sheetName val="③⑤_閲覧・契約共通（整備内容一覧表）"/>
      <sheetName val="④_入札執行調書（価格）"/>
      <sheetName val="④'_入札会場張紙"/>
      <sheetName val="⑤_契約書"/>
      <sheetName val="因子（公告用）"/>
      <sheetName val="⑦_変更"/>
      <sheetName val="因子(整備一覧用)"/>
    </sheetNames>
    <sheetDataSet>
      <sheetData sheetId="0"/>
      <sheetData sheetId="1">
        <row r="17">
          <cell r="B17">
            <v>1</v>
          </cell>
          <cell r="C17" t="str">
            <v>広島北部森林管理署本署</v>
          </cell>
          <cell r="D17" t="str">
            <v>スズキ
エスクード</v>
          </cell>
          <cell r="E17" t="str">
            <v>広島302
そ 2733</v>
          </cell>
          <cell r="F17" t="str">
            <v>TSMLYEH1S00C00803</v>
          </cell>
          <cell r="G17" t="str">
            <v>普通・乗用
・自家用</v>
          </cell>
          <cell r="H17" t="str">
            <v>スズキ
エスクード</v>
          </cell>
          <cell r="I17" t="str">
            <v>5AA－
YEH1S</v>
          </cell>
          <cell r="J17">
            <v>1.46</v>
          </cell>
          <cell r="K17">
            <v>1460</v>
          </cell>
          <cell r="L17">
            <v>1320</v>
          </cell>
          <cell r="M17">
            <v>1595</v>
          </cell>
          <cell r="N17">
            <v>44995</v>
          </cell>
          <cell r="O17">
            <v>44986</v>
          </cell>
          <cell r="P17">
            <v>46446</v>
          </cell>
          <cell r="Q17" t="str">
            <v>4年</v>
          </cell>
          <cell r="R17">
            <v>46821</v>
          </cell>
          <cell r="S17">
            <v>46455</v>
          </cell>
          <cell r="T17" t="str">
            <v>12ヶ月点検</v>
          </cell>
          <cell r="U17" t="str">
            <v>乗用自動車
(自家用2年)</v>
          </cell>
          <cell r="V17" t="str">
            <v>車両重量1ﾄﾝを超え
１.5ﾄﾝ以下</v>
          </cell>
          <cell r="W17">
            <v>46122</v>
          </cell>
          <cell r="X17">
            <v>46853</v>
          </cell>
          <cell r="Y17" t="str">
            <v>広島北部森林管理署本署</v>
          </cell>
          <cell r="Z17" t="str">
            <v>三次市十日市中2-5-19</v>
          </cell>
          <cell r="AA17" t="str">
            <v>050-3160-1000</v>
          </cell>
          <cell r="AC17" t="str">
            <v/>
          </cell>
        </row>
        <row r="18">
          <cell r="B18">
            <v>2</v>
          </cell>
          <cell r="C18" t="str">
            <v>広島北部森林管理署本署(治山)</v>
          </cell>
          <cell r="D18" t="str">
            <v>スバル
クロストレック</v>
          </cell>
          <cell r="E18" t="str">
            <v>広島302
な 9610</v>
          </cell>
          <cell r="F18" t="str">
            <v>GUE-044068</v>
          </cell>
          <cell r="G18" t="str">
            <v>普通・乗用
・自家用</v>
          </cell>
          <cell r="H18" t="str">
            <v>スバル
クロストレック</v>
          </cell>
          <cell r="I18" t="str">
            <v>5AA－GUE</v>
          </cell>
          <cell r="J18">
            <v>1.99</v>
          </cell>
          <cell r="K18">
            <v>1990</v>
          </cell>
          <cell r="L18">
            <v>1590</v>
          </cell>
          <cell r="M18">
            <v>1865</v>
          </cell>
          <cell r="N18">
            <v>46073</v>
          </cell>
          <cell r="O18">
            <v>46054</v>
          </cell>
          <cell r="P18">
            <v>46418</v>
          </cell>
          <cell r="Q18" t="str">
            <v>1年</v>
          </cell>
          <cell r="R18">
            <v>47168</v>
          </cell>
          <cell r="S18">
            <v>46437</v>
          </cell>
          <cell r="T18" t="str">
            <v>12ヶ月点検</v>
          </cell>
          <cell r="U18" t="str">
            <v>乗用自動車
(自家用2年)</v>
          </cell>
          <cell r="V18" t="str">
            <v>車両重量1.5ﾄﾝを超え
2ﾄﾝ以下</v>
          </cell>
          <cell r="W18">
            <v>46073</v>
          </cell>
          <cell r="X18">
            <v>47197</v>
          </cell>
          <cell r="Y18" t="str">
            <v>広島北部森林管理署本署</v>
          </cell>
          <cell r="Z18" t="str">
            <v>三次市十日市中2-5-19</v>
          </cell>
          <cell r="AA18" t="str">
            <v>050-3160-1000</v>
          </cell>
          <cell r="AC18" t="str">
            <v/>
          </cell>
        </row>
        <row r="19">
          <cell r="B19">
            <v>3</v>
          </cell>
          <cell r="C19" t="str">
            <v>広島北部森林管理署本署</v>
          </cell>
          <cell r="D19" t="str">
            <v>ミツビシ
ＲＶＲ</v>
          </cell>
          <cell r="E19" t="str">
            <v>広島301
み 8058</v>
          </cell>
          <cell r="F19" t="str">
            <v>GA4W-0700308</v>
          </cell>
          <cell r="G19" t="str">
            <v>普通・乗用
・自家用</v>
          </cell>
          <cell r="H19" t="str">
            <v>ミツビシ
ＲＶＲ</v>
          </cell>
          <cell r="I19" t="str">
            <v>DBA－
GA4W</v>
          </cell>
          <cell r="J19">
            <v>1.79</v>
          </cell>
          <cell r="K19">
            <v>1790</v>
          </cell>
          <cell r="L19">
            <v>1420</v>
          </cell>
          <cell r="M19">
            <v>1695</v>
          </cell>
          <cell r="N19">
            <v>43053</v>
          </cell>
          <cell r="O19">
            <v>43040</v>
          </cell>
          <cell r="P19">
            <v>46326</v>
          </cell>
          <cell r="Q19" t="str">
            <v>9年</v>
          </cell>
          <cell r="R19">
            <v>46339</v>
          </cell>
          <cell r="S19">
            <v>46339</v>
          </cell>
          <cell r="T19" t="str">
            <v>継続車検</v>
          </cell>
          <cell r="U19" t="str">
            <v>乗用自動車
(自家用2年)※減免なし</v>
          </cell>
          <cell r="V19" t="str">
            <v>車両重量1ﾄﾝを超え
１.5ﾄﾝ以下</v>
          </cell>
          <cell r="W19">
            <v>45640</v>
          </cell>
          <cell r="X19">
            <v>46370</v>
          </cell>
          <cell r="Y19" t="str">
            <v>広島北部森林管理署本署</v>
          </cell>
          <cell r="Z19" t="str">
            <v>三次市十日市中2-5-19</v>
          </cell>
          <cell r="AA19" t="str">
            <v>050-3160-1000</v>
          </cell>
          <cell r="AC19" t="str">
            <v/>
          </cell>
        </row>
        <row r="20">
          <cell r="B20">
            <v>4</v>
          </cell>
          <cell r="C20" t="str">
            <v>広島北部森林管理署本署</v>
          </cell>
          <cell r="D20" t="str">
            <v>ミツビシ
ミニキャブ</v>
          </cell>
          <cell r="E20" t="str">
            <v>広島480
に 2817</v>
          </cell>
          <cell r="F20" t="str">
            <v>DS17V-610870</v>
          </cell>
          <cell r="G20" t="str">
            <v>軽自動車・
貨物・自家用</v>
          </cell>
          <cell r="H20" t="str">
            <v>ミツビシ
ミニキャブ</v>
          </cell>
          <cell r="I20" t="str">
            <v>5BD－
DS17V</v>
          </cell>
          <cell r="J20">
            <v>0.65</v>
          </cell>
          <cell r="K20">
            <v>650</v>
          </cell>
          <cell r="L20">
            <v>930</v>
          </cell>
          <cell r="M20">
            <v>1390</v>
          </cell>
          <cell r="N20">
            <v>44900</v>
          </cell>
          <cell r="O20">
            <v>44896</v>
          </cell>
          <cell r="P20">
            <v>46356</v>
          </cell>
          <cell r="Q20" t="str">
            <v>4年</v>
          </cell>
          <cell r="R20">
            <v>46360</v>
          </cell>
          <cell r="S20">
            <v>46360</v>
          </cell>
          <cell r="T20" t="str">
            <v>継続車検</v>
          </cell>
          <cell r="U20" t="str">
            <v>検査対象軽自動車
(自家用2年)※減免</v>
          </cell>
          <cell r="V20" t="str">
            <v>軽自動車</v>
          </cell>
          <cell r="W20">
            <v>45662</v>
          </cell>
          <cell r="X20">
            <v>46392</v>
          </cell>
          <cell r="Y20" t="str">
            <v>広島北部森林管理署本署</v>
          </cell>
          <cell r="Z20" t="str">
            <v>三次市十日市中2-5-19</v>
          </cell>
          <cell r="AA20" t="str">
            <v>050-3160-1000</v>
          </cell>
          <cell r="AC20" t="str">
            <v/>
          </cell>
        </row>
        <row r="21">
          <cell r="B21">
            <v>5</v>
          </cell>
          <cell r="C21" t="str">
            <v>広島北部森林管理署本署</v>
          </cell>
          <cell r="D21" t="str">
            <v>スズキ
キャリー</v>
          </cell>
          <cell r="E21" t="str">
            <v>広島480
け 5967</v>
          </cell>
          <cell r="F21" t="str">
            <v>DA63T-717937</v>
          </cell>
          <cell r="G21" t="str">
            <v>軽自動車・
貨物・自家用</v>
          </cell>
          <cell r="H21" t="str">
            <v>スズキ
キャリー</v>
          </cell>
          <cell r="I21" t="str">
            <v>EBD－DA63T</v>
          </cell>
          <cell r="J21">
            <v>0.65</v>
          </cell>
          <cell r="K21">
            <v>650</v>
          </cell>
          <cell r="L21">
            <v>780</v>
          </cell>
          <cell r="M21">
            <v>1240</v>
          </cell>
          <cell r="N21">
            <v>40613</v>
          </cell>
          <cell r="O21">
            <v>40878</v>
          </cell>
          <cell r="P21">
            <v>46356</v>
          </cell>
          <cell r="Q21" t="str">
            <v>15年</v>
          </cell>
          <cell r="R21">
            <v>46456</v>
          </cell>
          <cell r="S21">
            <v>46456</v>
          </cell>
          <cell r="T21" t="str">
            <v>継続車検</v>
          </cell>
          <cell r="U21" t="str">
            <v>検査対象軽自動車
(自家用2年)※13年経過</v>
          </cell>
          <cell r="V21" t="str">
            <v>軽自動車</v>
          </cell>
          <cell r="W21">
            <v>45758</v>
          </cell>
          <cell r="X21">
            <v>46488</v>
          </cell>
          <cell r="Y21" t="str">
            <v>広島北部森林管理署本署</v>
          </cell>
          <cell r="Z21" t="str">
            <v>三次市十日市中2-5-19</v>
          </cell>
          <cell r="AA21" t="str">
            <v>050-3160-1000</v>
          </cell>
          <cell r="AC21" t="str">
            <v/>
          </cell>
        </row>
        <row r="22">
          <cell r="B22">
            <v>6</v>
          </cell>
          <cell r="C22" t="str">
            <v>広島北部森林管理署本署</v>
          </cell>
          <cell r="D22" t="str">
            <v>スズキ
エブリイ</v>
          </cell>
          <cell r="E22" t="str">
            <v>広島480
た 6933</v>
          </cell>
          <cell r="F22" t="str">
            <v>DA17V-815348</v>
          </cell>
          <cell r="G22" t="str">
            <v>軽自動車・
貨物・自家用</v>
          </cell>
          <cell r="H22" t="str">
            <v>スズキ
エブリイ</v>
          </cell>
          <cell r="I22" t="str">
            <v>EBD－
DA17Ｖ</v>
          </cell>
          <cell r="J22">
            <v>0.65</v>
          </cell>
          <cell r="K22">
            <v>650</v>
          </cell>
          <cell r="L22">
            <v>950</v>
          </cell>
          <cell r="M22">
            <v>1410</v>
          </cell>
          <cell r="N22">
            <v>42759</v>
          </cell>
          <cell r="O22">
            <v>43070</v>
          </cell>
          <cell r="P22">
            <v>46356</v>
          </cell>
          <cell r="Q22" t="str">
            <v>9年</v>
          </cell>
          <cell r="R22">
            <v>46410</v>
          </cell>
          <cell r="S22">
            <v>46410</v>
          </cell>
          <cell r="T22" t="str">
            <v>継続車検</v>
          </cell>
          <cell r="U22" t="str">
            <v>検査対象軽自動車
(自家用2年)※減免なし</v>
          </cell>
          <cell r="V22" t="str">
            <v>軽自動車</v>
          </cell>
          <cell r="W22">
            <v>45712</v>
          </cell>
          <cell r="X22">
            <v>46442</v>
          </cell>
          <cell r="Y22" t="str">
            <v>広島北部森林管理署本署</v>
          </cell>
          <cell r="Z22" t="str">
            <v>三次市十日市中2-5-19</v>
          </cell>
          <cell r="AA22" t="str">
            <v>050-3160-1000</v>
          </cell>
          <cell r="AC22" t="str">
            <v/>
          </cell>
        </row>
        <row r="23">
          <cell r="B23">
            <v>7</v>
          </cell>
          <cell r="C23" t="str">
            <v>三次森林事務所</v>
          </cell>
          <cell r="D23" t="str">
            <v>ミツビシ
ＲＶＲ</v>
          </cell>
          <cell r="E23" t="str">
            <v>広島301
ま 3136</v>
          </cell>
          <cell r="F23" t="str">
            <v>GA4W-0502443</v>
          </cell>
          <cell r="G23" t="str">
            <v>普通・乗用
・自家用</v>
          </cell>
          <cell r="H23" t="str">
            <v>ミツビシ
ＲＶＲ</v>
          </cell>
          <cell r="I23" t="str">
            <v>DBA－
GA4W</v>
          </cell>
          <cell r="J23">
            <v>1.79</v>
          </cell>
          <cell r="K23">
            <v>1790</v>
          </cell>
          <cell r="L23">
            <v>1420</v>
          </cell>
          <cell r="M23">
            <v>1695</v>
          </cell>
          <cell r="N23">
            <v>42808</v>
          </cell>
          <cell r="O23">
            <v>42795</v>
          </cell>
          <cell r="P23">
            <v>46446</v>
          </cell>
          <cell r="Q23" t="str">
            <v>10年</v>
          </cell>
          <cell r="R23">
            <v>46825</v>
          </cell>
          <cell r="S23">
            <v>46459</v>
          </cell>
          <cell r="T23" t="str">
            <v>12ヶ月点検</v>
          </cell>
          <cell r="U23" t="str">
            <v>乗用自動車
(自家用2年)※減免なし</v>
          </cell>
          <cell r="V23" t="str">
            <v>車両重量1ﾄﾝを超え
１.5ﾄﾝ以下</v>
          </cell>
          <cell r="W23">
            <v>46126</v>
          </cell>
          <cell r="X23">
            <v>46857</v>
          </cell>
          <cell r="Y23" t="str">
            <v>広島北部森林管理署本署</v>
          </cell>
          <cell r="Z23" t="str">
            <v>三次市十日市中2-5-19</v>
          </cell>
          <cell r="AA23" t="str">
            <v>050-3160-1000</v>
          </cell>
          <cell r="AC23" t="str">
            <v/>
          </cell>
        </row>
        <row r="24">
          <cell r="B24">
            <v>8</v>
          </cell>
          <cell r="C24" t="str">
            <v>新市森林事務所</v>
          </cell>
          <cell r="D24" t="str">
            <v>ダイハツ
ロッキー</v>
          </cell>
          <cell r="E24" t="str">
            <v>広島502
り 5377</v>
          </cell>
          <cell r="F24" t="str">
            <v>A210S－0018037</v>
          </cell>
          <cell r="G24" t="str">
            <v>小型・乗用
・自家用</v>
          </cell>
          <cell r="H24" t="str">
            <v>ダイハツ
ロッキー</v>
          </cell>
          <cell r="I24" t="str">
            <v>3BA－
A210S</v>
          </cell>
          <cell r="J24">
            <v>0.99</v>
          </cell>
          <cell r="K24">
            <v>990</v>
          </cell>
          <cell r="L24">
            <v>1040</v>
          </cell>
          <cell r="M24">
            <v>1315</v>
          </cell>
          <cell r="N24">
            <v>44970</v>
          </cell>
          <cell r="O24">
            <v>44958</v>
          </cell>
          <cell r="P24">
            <v>46418</v>
          </cell>
          <cell r="Q24" t="str">
            <v>4年</v>
          </cell>
          <cell r="R24">
            <v>46795</v>
          </cell>
          <cell r="S24">
            <v>46430</v>
          </cell>
          <cell r="T24" t="str">
            <v>12ヶ月点検</v>
          </cell>
          <cell r="U24" t="str">
            <v>検査対象軽自動車
(自家用2年)※減免なし</v>
          </cell>
          <cell r="V24" t="str">
            <v>車両重量1ﾄﾝを超え
１.5ﾄﾝ以下</v>
          </cell>
          <cell r="W24">
            <v>46094</v>
          </cell>
          <cell r="X24">
            <v>46825</v>
          </cell>
          <cell r="Y24" t="str">
            <v>広島北部森林管理署本署</v>
          </cell>
          <cell r="Z24" t="str">
            <v>三次市十日市中2-5-19</v>
          </cell>
          <cell r="AA24" t="str">
            <v>050-3160-1000</v>
          </cell>
          <cell r="AC24" t="str">
            <v/>
          </cell>
        </row>
        <row r="25">
          <cell r="B25">
            <v>9</v>
          </cell>
          <cell r="C25" t="str">
            <v>西城森林事務所</v>
          </cell>
          <cell r="D25" t="str">
            <v>ダイハツ　
ビ－ゴ</v>
          </cell>
          <cell r="E25" t="str">
            <v>広島502
ね 2018</v>
          </cell>
          <cell r="F25" t="str">
            <v>J210G-2001473</v>
          </cell>
          <cell r="G25" t="str">
            <v>小型・乗用
・自家用</v>
          </cell>
          <cell r="H25" t="str">
            <v>ダイハツ　
ビ－ゴ</v>
          </cell>
          <cell r="I25" t="str">
            <v>ABA－J210G</v>
          </cell>
          <cell r="J25">
            <v>1.49</v>
          </cell>
          <cell r="K25">
            <v>1490</v>
          </cell>
          <cell r="L25">
            <v>1200</v>
          </cell>
          <cell r="M25">
            <v>1475</v>
          </cell>
          <cell r="N25">
            <v>42425</v>
          </cell>
          <cell r="O25">
            <v>42401</v>
          </cell>
          <cell r="P25">
            <v>46418</v>
          </cell>
          <cell r="Q25" t="str">
            <v>11年</v>
          </cell>
          <cell r="R25">
            <v>46442</v>
          </cell>
          <cell r="S25">
            <v>46442</v>
          </cell>
          <cell r="T25" t="str">
            <v>継続車検</v>
          </cell>
          <cell r="U25" t="str">
            <v>乗用自動車
(自家用2年)※減免なし</v>
          </cell>
          <cell r="V25" t="str">
            <v>車両重量1ﾄﾝを超え
１.5ﾄﾝ以下</v>
          </cell>
          <cell r="W25">
            <v>45741</v>
          </cell>
          <cell r="X25">
            <v>46471</v>
          </cell>
          <cell r="Y25" t="str">
            <v>広島北部森林管理署本署</v>
          </cell>
          <cell r="Z25" t="str">
            <v>三次市十日市中2-5-19</v>
          </cell>
          <cell r="AA25" t="str">
            <v>050-3160-1000</v>
          </cell>
          <cell r="AC25" t="str">
            <v/>
          </cell>
        </row>
        <row r="26">
          <cell r="B26">
            <v>10</v>
          </cell>
          <cell r="C26" t="str">
            <v>生桑森林事務所</v>
          </cell>
          <cell r="D26" t="str">
            <v>ダイハツ
ビ－ゴ</v>
          </cell>
          <cell r="E26" t="str">
            <v>広島502
ね 2019</v>
          </cell>
          <cell r="F26" t="str">
            <v>J210G-2001475</v>
          </cell>
          <cell r="G26" t="str">
            <v>小型・乗用
・自家用</v>
          </cell>
          <cell r="H26" t="str">
            <v>ダイハツ
ビ－ゴ</v>
          </cell>
          <cell r="I26" t="str">
            <v>ABA－J210G</v>
          </cell>
          <cell r="J26">
            <v>1.49</v>
          </cell>
          <cell r="K26">
            <v>1490</v>
          </cell>
          <cell r="L26">
            <v>1200</v>
          </cell>
          <cell r="M26">
            <v>1475</v>
          </cell>
          <cell r="N26">
            <v>42425</v>
          </cell>
          <cell r="O26">
            <v>42401</v>
          </cell>
          <cell r="P26">
            <v>46418</v>
          </cell>
          <cell r="Q26" t="str">
            <v>11年</v>
          </cell>
          <cell r="R26">
            <v>46442</v>
          </cell>
          <cell r="S26">
            <v>46442</v>
          </cell>
          <cell r="T26" t="str">
            <v>継続車検</v>
          </cell>
          <cell r="U26" t="str">
            <v>乗用自動車
(自家用2年)※減免なし</v>
          </cell>
          <cell r="V26" t="str">
            <v>車両重量1ﾄﾝを超え
１.5ﾄﾝ以下</v>
          </cell>
          <cell r="W26">
            <v>45741</v>
          </cell>
          <cell r="X26">
            <v>46471</v>
          </cell>
          <cell r="Y26" t="str">
            <v>広島北部森林管理署本署</v>
          </cell>
          <cell r="Z26" t="str">
            <v>三次市十日市中2-5-19</v>
          </cell>
          <cell r="AA26" t="str">
            <v>050-3160-1000</v>
          </cell>
          <cell r="AC26" t="str">
            <v/>
          </cell>
        </row>
        <row r="27">
          <cell r="B27">
            <v>11</v>
          </cell>
          <cell r="C27" t="str">
            <v>三和森林事務所</v>
          </cell>
          <cell r="D27" t="str">
            <v>スズキ
ハスラー</v>
          </cell>
          <cell r="E27" t="str">
            <v>広島582
い 4360</v>
          </cell>
          <cell r="F27" t="str">
            <v>MR92S-323282</v>
          </cell>
          <cell r="G27" t="str">
            <v>軽自動車・乗用・自家用</v>
          </cell>
          <cell r="H27" t="str">
            <v>スズキ
ハスラー</v>
          </cell>
          <cell r="I27" t="str">
            <v>5AA－
MR92S</v>
          </cell>
          <cell r="J27">
            <v>0.65</v>
          </cell>
          <cell r="K27">
            <v>650</v>
          </cell>
          <cell r="L27">
            <v>860</v>
          </cell>
          <cell r="M27">
            <v>1080</v>
          </cell>
          <cell r="N27">
            <v>44915</v>
          </cell>
          <cell r="O27">
            <v>44896</v>
          </cell>
          <cell r="P27">
            <v>46356</v>
          </cell>
          <cell r="Q27" t="str">
            <v>4年</v>
          </cell>
          <cell r="R27">
            <v>46740</v>
          </cell>
          <cell r="S27">
            <v>46375</v>
          </cell>
          <cell r="T27" t="str">
            <v>12ヶ月点検</v>
          </cell>
          <cell r="U27" t="str">
            <v>検査対象軽自動車
(自家用2年)※減免なし</v>
          </cell>
          <cell r="V27" t="str">
            <v>軽自動車</v>
          </cell>
          <cell r="W27">
            <v>46042</v>
          </cell>
          <cell r="X27">
            <v>46772</v>
          </cell>
          <cell r="Y27" t="str">
            <v>広島北部森林管理署本署</v>
          </cell>
          <cell r="Z27" t="str">
            <v>三次市十日市中2-5-19</v>
          </cell>
          <cell r="AA27" t="str">
            <v>050-3160-1000</v>
          </cell>
          <cell r="AC27" t="str">
            <v/>
          </cell>
        </row>
        <row r="28">
          <cell r="B28">
            <v>12</v>
          </cell>
          <cell r="O28" t="str">
            <v/>
          </cell>
          <cell r="P28" t="str">
            <v/>
          </cell>
          <cell r="Q28" t="str">
            <v/>
          </cell>
          <cell r="S28" t="str">
            <v/>
          </cell>
          <cell r="T28" t="str">
            <v/>
          </cell>
          <cell r="AC28" t="str">
            <v/>
          </cell>
        </row>
        <row r="29">
          <cell r="B29">
            <v>13</v>
          </cell>
          <cell r="O29" t="str">
            <v/>
          </cell>
          <cell r="P29" t="str">
            <v/>
          </cell>
          <cell r="Q29" t="str">
            <v/>
          </cell>
          <cell r="S29" t="str">
            <v/>
          </cell>
          <cell r="T29" t="str">
            <v/>
          </cell>
          <cell r="AC29" t="str">
            <v/>
          </cell>
        </row>
        <row r="30">
          <cell r="B30">
            <v>14</v>
          </cell>
          <cell r="O30" t="str">
            <v/>
          </cell>
          <cell r="P30" t="str">
            <v/>
          </cell>
          <cell r="Q30" t="str">
            <v/>
          </cell>
          <cell r="S30" t="str">
            <v/>
          </cell>
          <cell r="T30" t="str">
            <v/>
          </cell>
          <cell r="AC30" t="str">
            <v/>
          </cell>
        </row>
        <row r="31">
          <cell r="B31">
            <v>15</v>
          </cell>
          <cell r="O31" t="str">
            <v/>
          </cell>
          <cell r="P31" t="str">
            <v/>
          </cell>
          <cell r="Q31" t="str">
            <v/>
          </cell>
          <cell r="S31" t="str">
            <v/>
          </cell>
          <cell r="T31" t="str">
            <v/>
          </cell>
          <cell r="AC31" t="str">
            <v/>
          </cell>
        </row>
        <row r="32">
          <cell r="B32">
            <v>16</v>
          </cell>
          <cell r="O32" t="str">
            <v/>
          </cell>
          <cell r="P32" t="str">
            <v/>
          </cell>
          <cell r="Q32" t="str">
            <v/>
          </cell>
          <cell r="S32" t="str">
            <v/>
          </cell>
          <cell r="T32" t="str">
            <v/>
          </cell>
          <cell r="AC32" t="str">
            <v/>
          </cell>
        </row>
        <row r="33">
          <cell r="B33">
            <v>17</v>
          </cell>
          <cell r="O33" t="str">
            <v/>
          </cell>
          <cell r="P33" t="str">
            <v/>
          </cell>
          <cell r="Q33" t="str">
            <v/>
          </cell>
          <cell r="S33" t="str">
            <v/>
          </cell>
          <cell r="T33" t="str">
            <v/>
          </cell>
          <cell r="AC33" t="str">
            <v/>
          </cell>
        </row>
        <row r="34">
          <cell r="B34">
            <v>18</v>
          </cell>
          <cell r="O34" t="str">
            <v/>
          </cell>
          <cell r="P34" t="str">
            <v/>
          </cell>
          <cell r="Q34" t="str">
            <v/>
          </cell>
          <cell r="S34" t="str">
            <v/>
          </cell>
          <cell r="T34" t="str">
            <v/>
          </cell>
          <cell r="AC34" t="str">
            <v/>
          </cell>
        </row>
        <row r="35">
          <cell r="B35">
            <v>19</v>
          </cell>
          <cell r="O35" t="str">
            <v/>
          </cell>
          <cell r="P35" t="str">
            <v/>
          </cell>
          <cell r="Q35" t="str">
            <v/>
          </cell>
          <cell r="S35" t="str">
            <v/>
          </cell>
          <cell r="T35" t="str">
            <v/>
          </cell>
          <cell r="AC35" t="str">
            <v/>
          </cell>
        </row>
        <row r="36">
          <cell r="B36">
            <v>20</v>
          </cell>
          <cell r="O36" t="str">
            <v/>
          </cell>
          <cell r="P36" t="str">
            <v/>
          </cell>
          <cell r="Q36" t="str">
            <v/>
          </cell>
          <cell r="S36" t="str">
            <v/>
          </cell>
          <cell r="T36" t="str">
            <v/>
          </cell>
          <cell r="AC36" t="str">
            <v/>
          </cell>
        </row>
      </sheetData>
      <sheetData sheetId="2"/>
      <sheetData sheetId="3"/>
      <sheetData sheetId="4"/>
      <sheetData sheetId="5"/>
      <sheetData sheetId="6"/>
      <sheetData sheetId="7"/>
      <sheetData sheetId="8"/>
      <sheetData sheetId="9"/>
      <sheetData sheetId="10"/>
      <sheetData sheetId="11"/>
      <sheetData sheetId="12">
        <row r="3">
          <cell r="F3" t="str">
            <v>石川</v>
          </cell>
          <cell r="G3">
            <v>1</v>
          </cell>
        </row>
        <row r="4">
          <cell r="F4" t="str">
            <v>福井</v>
          </cell>
          <cell r="G4">
            <v>1</v>
          </cell>
        </row>
        <row r="5">
          <cell r="F5" t="str">
            <v>三重</v>
          </cell>
          <cell r="G5">
            <v>1</v>
          </cell>
        </row>
        <row r="6">
          <cell r="F6" t="str">
            <v>滋賀</v>
          </cell>
          <cell r="G6">
            <v>1</v>
          </cell>
        </row>
        <row r="7">
          <cell r="F7" t="str">
            <v>兵庫</v>
          </cell>
          <cell r="G7">
            <v>1</v>
          </cell>
        </row>
        <row r="8">
          <cell r="F8" t="str">
            <v>和歌山</v>
          </cell>
          <cell r="G8">
            <v>1</v>
          </cell>
        </row>
        <row r="9">
          <cell r="F9" t="str">
            <v>岡山</v>
          </cell>
          <cell r="G9">
            <v>1</v>
          </cell>
        </row>
        <row r="10">
          <cell r="F10" t="str">
            <v>鳥取</v>
          </cell>
          <cell r="G10">
            <v>1</v>
          </cell>
        </row>
        <row r="11">
          <cell r="F11" t="str">
            <v>島根</v>
          </cell>
          <cell r="G11">
            <v>1</v>
          </cell>
        </row>
        <row r="12">
          <cell r="F12" t="str">
            <v>広島</v>
          </cell>
          <cell r="G12">
            <v>1</v>
          </cell>
        </row>
        <row r="13">
          <cell r="F13" t="str">
            <v>広島北部</v>
          </cell>
          <cell r="G13">
            <v>1</v>
          </cell>
        </row>
        <row r="14">
          <cell r="F14" t="str">
            <v>京都大阪</v>
          </cell>
          <cell r="G14">
            <v>2</v>
          </cell>
        </row>
        <row r="15">
          <cell r="F15" t="str">
            <v>奈良</v>
          </cell>
          <cell r="G15">
            <v>2</v>
          </cell>
        </row>
        <row r="16">
          <cell r="F16" t="str">
            <v>山口</v>
          </cell>
          <cell r="G16">
            <v>2</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移行データ】基礎情報"/>
      <sheetName val="【入力欄】入札スケジュール"/>
      <sheetName val="【入力欄】巡視計画情報"/>
      <sheetName val="①_入札公告"/>
      <sheetName val="②_入札説明書"/>
      <sheetName val="②_閲覧図書"/>
      <sheetName val="①②_公告実施通知"/>
      <sheetName val="④_入札執行調書（価格）"/>
      <sheetName val="⑤_契約書"/>
      <sheetName val="②⑤_閲覧・契約共通（実施計画書）"/>
      <sheetName val="⑥-1_任命・通知(監督員任命)"/>
      <sheetName val="⑥-2_任命・通知(検査員任命)"/>
      <sheetName val="⑥-3_任命・通知(監督員等通知)"/>
      <sheetName val="因子"/>
      <sheetName val="長封筒(3号)"/>
      <sheetName val="長封筒(2号)"/>
      <sheetName val="祝日情報"/>
    </sheetNames>
    <sheetDataSet>
      <sheetData sheetId="0" refreshError="1"/>
      <sheetData sheetId="1" refreshError="1"/>
      <sheetData sheetId="2" refreshError="1">
        <row r="17">
          <cell r="B17">
            <v>1</v>
          </cell>
          <cell r="C17" t="str">
            <v>東山</v>
          </cell>
          <cell r="D17" t="str">
            <v>京都府京都市</v>
          </cell>
          <cell r="E17" t="str">
            <v>安祥寺山</v>
          </cell>
          <cell r="F17" t="str">
            <v>19い1,い2,い4,ろ1,つ</v>
          </cell>
          <cell r="G17" t="str">
            <v>林小班</v>
          </cell>
          <cell r="H17">
            <v>2</v>
          </cell>
          <cell r="I17">
            <v>8</v>
          </cell>
          <cell r="J17">
            <v>16</v>
          </cell>
          <cell r="K17">
            <v>1</v>
          </cell>
          <cell r="L17">
            <v>2</v>
          </cell>
          <cell r="M17">
            <v>2</v>
          </cell>
          <cell r="N17">
            <v>2</v>
          </cell>
          <cell r="O17">
            <v>2</v>
          </cell>
          <cell r="P17">
            <v>2</v>
          </cell>
          <cell r="Q17">
            <v>2</v>
          </cell>
          <cell r="T17">
            <v>13</v>
          </cell>
          <cell r="U17">
            <v>208</v>
          </cell>
          <cell r="V17" t="str">
            <v>首席森林官</v>
          </cell>
          <cell r="W17" t="str">
            <v>農林水産技官</v>
          </cell>
          <cell r="X17" t="str">
            <v>古久保 順之</v>
          </cell>
        </row>
        <row r="18">
          <cell r="B18">
            <v>2</v>
          </cell>
          <cell r="C18" t="str">
            <v>上賀茂</v>
          </cell>
          <cell r="D18" t="str">
            <v>京都府京都市</v>
          </cell>
          <cell r="E18" t="str">
            <v>鞍馬山</v>
          </cell>
          <cell r="F18" t="str">
            <v>４い1,い5,へ4,へ6,の</v>
          </cell>
          <cell r="G18" t="str">
            <v>林小班</v>
          </cell>
          <cell r="H18">
            <v>2</v>
          </cell>
          <cell r="I18">
            <v>8</v>
          </cell>
          <cell r="J18">
            <v>16</v>
          </cell>
          <cell r="K18">
            <v>1</v>
          </cell>
          <cell r="L18">
            <v>2</v>
          </cell>
          <cell r="M18">
            <v>2</v>
          </cell>
          <cell r="N18">
            <v>2</v>
          </cell>
          <cell r="T18">
            <v>7</v>
          </cell>
          <cell r="U18">
            <v>112</v>
          </cell>
          <cell r="V18" t="str">
            <v>首席森林官</v>
          </cell>
          <cell r="W18" t="str">
            <v>農林水産事務官</v>
          </cell>
          <cell r="X18" t="str">
            <v>山 下 功 三</v>
          </cell>
        </row>
        <row r="19">
          <cell r="B19">
            <v>3</v>
          </cell>
          <cell r="C19" t="str">
            <v>宮津</v>
          </cell>
          <cell r="D19" t="str">
            <v>京都府舞鶴市</v>
          </cell>
          <cell r="E19" t="str">
            <v>大谷</v>
          </cell>
          <cell r="F19" t="str">
            <v>64り</v>
          </cell>
          <cell r="G19" t="str">
            <v>林小班</v>
          </cell>
          <cell r="H19">
            <v>2</v>
          </cell>
          <cell r="I19">
            <v>8</v>
          </cell>
          <cell r="J19">
            <v>16</v>
          </cell>
          <cell r="K19">
            <v>1</v>
          </cell>
          <cell r="L19">
            <v>2</v>
          </cell>
          <cell r="M19">
            <v>2</v>
          </cell>
          <cell r="N19">
            <v>1</v>
          </cell>
          <cell r="T19">
            <v>6</v>
          </cell>
          <cell r="U19">
            <v>96</v>
          </cell>
          <cell r="V19" t="str">
            <v>首席森林官</v>
          </cell>
          <cell r="W19" t="str">
            <v>農林水産事務官</v>
          </cell>
          <cell r="X19" t="str">
            <v>安 田 宣 浩</v>
          </cell>
        </row>
        <row r="20">
          <cell r="B20">
            <v>4</v>
          </cell>
          <cell r="C20" t="str">
            <v>箕面</v>
          </cell>
          <cell r="D20" t="str">
            <v>大阪府箕面市</v>
          </cell>
          <cell r="E20" t="str">
            <v>箕面</v>
          </cell>
          <cell r="F20" t="str">
            <v>277は・281い2,ろ1</v>
          </cell>
          <cell r="G20" t="str">
            <v>林小班</v>
          </cell>
          <cell r="H20">
            <v>2</v>
          </cell>
          <cell r="I20">
            <v>8</v>
          </cell>
          <cell r="J20">
            <v>16</v>
          </cell>
          <cell r="K20">
            <v>1</v>
          </cell>
          <cell r="L20">
            <v>2</v>
          </cell>
          <cell r="M20">
            <v>2</v>
          </cell>
          <cell r="N20">
            <v>2</v>
          </cell>
          <cell r="O20">
            <v>2</v>
          </cell>
          <cell r="P20">
            <v>2</v>
          </cell>
          <cell r="Q20">
            <v>2</v>
          </cell>
          <cell r="T20">
            <v>13</v>
          </cell>
          <cell r="U20">
            <v>208</v>
          </cell>
          <cell r="V20" t="str">
            <v>森林官</v>
          </cell>
          <cell r="W20" t="str">
            <v>農林水産技官</v>
          </cell>
          <cell r="X20" t="str">
            <v>江 間　 薫</v>
          </cell>
        </row>
        <row r="21">
          <cell r="B21">
            <v>5</v>
          </cell>
          <cell r="J21">
            <v>0</v>
          </cell>
          <cell r="U21">
            <v>0</v>
          </cell>
        </row>
        <row r="22">
          <cell r="B22">
            <v>6</v>
          </cell>
          <cell r="J22">
            <v>0</v>
          </cell>
          <cell r="U22">
            <v>0</v>
          </cell>
        </row>
        <row r="23">
          <cell r="B23">
            <v>7</v>
          </cell>
          <cell r="J23">
            <v>0</v>
          </cell>
          <cell r="U23">
            <v>0</v>
          </cell>
        </row>
        <row r="24">
          <cell r="B24">
            <v>8</v>
          </cell>
          <cell r="J24">
            <v>0</v>
          </cell>
          <cell r="U24">
            <v>0</v>
          </cell>
        </row>
        <row r="25">
          <cell r="B25">
            <v>9</v>
          </cell>
          <cell r="J25">
            <v>0</v>
          </cell>
          <cell r="U25">
            <v>0</v>
          </cell>
        </row>
        <row r="26">
          <cell r="B26">
            <v>10</v>
          </cell>
          <cell r="J26">
            <v>0</v>
          </cell>
          <cell r="U26">
            <v>0</v>
          </cell>
        </row>
      </sheetData>
      <sheetData sheetId="3" refreshError="1"/>
      <sheetData sheetId="4" refreshError="1"/>
      <sheetData sheetId="5" refreshError="1">
        <row r="372">
          <cell r="AZ372" t="str">
            <v>東山</v>
          </cell>
          <cell r="BF372">
            <v>1</v>
          </cell>
          <cell r="BH372">
            <v>1</v>
          </cell>
        </row>
        <row r="373">
          <cell r="AZ373" t="str">
            <v>上賀茂</v>
          </cell>
          <cell r="BF373">
            <v>2</v>
          </cell>
          <cell r="BH373">
            <v>2</v>
          </cell>
        </row>
        <row r="374">
          <cell r="AZ374" t="str">
            <v>宮津</v>
          </cell>
          <cell r="BF374">
            <v>3</v>
          </cell>
          <cell r="BH374">
            <v>3</v>
          </cell>
        </row>
        <row r="375">
          <cell r="AZ375" t="str">
            <v>箕面</v>
          </cell>
          <cell r="BF375">
            <v>4</v>
          </cell>
          <cell r="BH375">
            <v>4</v>
          </cell>
        </row>
        <row r="376">
          <cell r="BF376">
            <v>5</v>
          </cell>
          <cell r="BH376">
            <v>0</v>
          </cell>
        </row>
      </sheetData>
      <sheetData sheetId="6" refreshError="1">
        <row r="2">
          <cell r="BF2" t="str">
            <v>案</v>
          </cell>
        </row>
      </sheetData>
      <sheetData sheetId="7" refreshError="1"/>
      <sheetData sheetId="8" refreshError="1"/>
      <sheetData sheetId="9" refreshError="1"/>
      <sheetData sheetId="10" refreshError="1">
        <row r="2">
          <cell r="G2" t="str">
            <v>【機密性２】</v>
          </cell>
          <cell r="AW2" t="str">
            <v>【森林育成担当職員限り】</v>
          </cell>
        </row>
        <row r="3">
          <cell r="J3" t="str">
            <v>（　案２　)</v>
          </cell>
        </row>
        <row r="4">
          <cell r="AK4" t="str">
            <v>２近京第１７３号-２０</v>
          </cell>
        </row>
        <row r="5">
          <cell r="AK5" t="str">
            <v>令和 　年 　月 　日</v>
          </cell>
        </row>
        <row r="8">
          <cell r="H8" t="str">
            <v>監督職員</v>
          </cell>
        </row>
        <row r="9">
          <cell r="I9" t="str">
            <v>農林水産技官</v>
          </cell>
          <cell r="R9" t="str">
            <v>古久保 順之</v>
          </cell>
          <cell r="Z9" t="str">
            <v>殿</v>
          </cell>
        </row>
        <row r="11">
          <cell r="I11" t="str">
            <v>農林水産事務官</v>
          </cell>
          <cell r="R11" t="str">
            <v>山 下 功 三</v>
          </cell>
          <cell r="Z11" t="str">
            <v>殿</v>
          </cell>
        </row>
        <row r="13">
          <cell r="I13" t="str">
            <v>農林水産事務官</v>
          </cell>
          <cell r="R13" t="str">
            <v>安 田 宣 浩</v>
          </cell>
          <cell r="Z13" t="str">
            <v>殿</v>
          </cell>
        </row>
        <row r="15">
          <cell r="I15" t="str">
            <v>農林水産技官</v>
          </cell>
          <cell r="R15" t="str">
            <v>江 間　 薫</v>
          </cell>
          <cell r="Z15" t="str">
            <v>殿</v>
          </cell>
        </row>
        <row r="18">
          <cell r="X18" t="str">
            <v>分任支出負担行為担当官
　近畿中国森林管理局
　京都大阪森林管理事務所長　中村 隆史</v>
          </cell>
        </row>
        <row r="23">
          <cell r="G23" t="str">
            <v>令和２年度 安祥寺山国有林外鹿等防護柵点検委託業務の委託業務実行について</v>
          </cell>
        </row>
        <row r="24">
          <cell r="G24" t="str">
            <v>（　監督職員の任命　）</v>
          </cell>
        </row>
        <row r="26">
          <cell r="H26" t="str">
            <v>会計法(昭和22年法律第35号)第29条の11第１項の規定に基づき、別紙のとおり契約の</v>
          </cell>
        </row>
        <row r="27">
          <cell r="G27" t="str">
            <v>監督を命ずる。</v>
          </cell>
        </row>
        <row r="121">
          <cell r="I121" t="str">
            <v>監　督　職　員 （補助者） 任　命　書</v>
          </cell>
        </row>
        <row r="125">
          <cell r="AC125" t="str">
            <v>監督職員</v>
          </cell>
        </row>
        <row r="126">
          <cell r="AD126" t="str">
            <v>農林水産事務官　安 田 宣 浩</v>
          </cell>
        </row>
        <row r="130">
          <cell r="I130" t="str">
            <v>会計法(昭和22年法律第35号)第29条の11第１項の規定に基づき、下記の契約</v>
          </cell>
        </row>
        <row r="131">
          <cell r="H131" t="str">
            <v>の監督を命ずる。</v>
          </cell>
        </row>
        <row r="132">
          <cell r="I132" t="str">
            <v>なお、予算執行職員等の責任に関する法律(昭和25年法律第172号)第２条</v>
          </cell>
        </row>
        <row r="133">
          <cell r="H133" t="str">
            <v>第１項第12号の規定による補助者とする。</v>
          </cell>
        </row>
        <row r="137">
          <cell r="G137" t="str">
            <v>記</v>
          </cell>
        </row>
        <row r="141">
          <cell r="I141" t="str">
            <v xml:space="preserve">分任支出負担行為担当官 近畿中国森林管理局 京都大阪森林管理事務所長 </v>
          </cell>
        </row>
        <row r="142">
          <cell r="H142" t="str">
            <v>中村 隆史の所掌に属する令和２年度 安祥寺山国有林外鹿等防護柵点検委託業務</v>
          </cell>
        </row>
        <row r="143">
          <cell r="H143" t="str">
            <v>契約(のうち宮津森林事務所部内)に関する監督業務</v>
          </cell>
        </row>
        <row r="147">
          <cell r="AI147" t="str">
            <v>令和 　年 　月 　日</v>
          </cell>
        </row>
        <row r="150">
          <cell r="W150" t="str">
            <v>分任支出負担行為担当官
　近畿中国森林管理局
　京都大阪森林管理事務所長　中村 隆史</v>
          </cell>
        </row>
      </sheetData>
      <sheetData sheetId="11" refreshError="1"/>
      <sheetData sheetId="12" refreshError="1"/>
      <sheetData sheetId="13" refreshError="1"/>
      <sheetData sheetId="14" refreshError="1"/>
      <sheetData sheetId="15" refreshError="1"/>
      <sheetData sheetId="16" refreshError="1">
        <row r="5">
          <cell r="E5">
            <v>43950</v>
          </cell>
          <cell r="F5" t="str">
            <v/>
          </cell>
          <cell r="G5" t="str">
            <v/>
          </cell>
        </row>
        <row r="6">
          <cell r="E6">
            <v>43954</v>
          </cell>
          <cell r="F6">
            <v>43955</v>
          </cell>
          <cell r="G6" t="str">
            <v/>
          </cell>
        </row>
        <row r="7">
          <cell r="E7">
            <v>43955</v>
          </cell>
          <cell r="F7">
            <v>43956</v>
          </cell>
          <cell r="G7" t="str">
            <v/>
          </cell>
        </row>
        <row r="8">
          <cell r="E8">
            <v>43956</v>
          </cell>
          <cell r="F8">
            <v>43957</v>
          </cell>
          <cell r="G8" t="str">
            <v/>
          </cell>
        </row>
        <row r="9">
          <cell r="E9">
            <v>44035</v>
          </cell>
          <cell r="F9" t="str">
            <v/>
          </cell>
          <cell r="G9" t="str">
            <v/>
          </cell>
        </row>
        <row r="10">
          <cell r="E10" t="str">
            <v/>
          </cell>
          <cell r="F10" t="str">
            <v/>
          </cell>
          <cell r="G10" t="str">
            <v/>
          </cell>
        </row>
        <row r="11">
          <cell r="E11">
            <v>44036</v>
          </cell>
          <cell r="F11" t="str">
            <v/>
          </cell>
          <cell r="G11" t="str">
            <v/>
          </cell>
        </row>
        <row r="12">
          <cell r="E12">
            <v>44053</v>
          </cell>
          <cell r="F12" t="str">
            <v/>
          </cell>
          <cell r="G12" t="str">
            <v/>
          </cell>
        </row>
        <row r="13">
          <cell r="E13" t="str">
            <v/>
          </cell>
          <cell r="F13" t="str">
            <v/>
          </cell>
          <cell r="G13" t="str">
            <v/>
          </cell>
        </row>
        <row r="14">
          <cell r="E14">
            <v>44095</v>
          </cell>
          <cell r="F14" t="str">
            <v/>
          </cell>
          <cell r="G14" t="str">
            <v/>
          </cell>
        </row>
        <row r="15">
          <cell r="E15">
            <v>44096</v>
          </cell>
          <cell r="F15" t="str">
            <v/>
          </cell>
          <cell r="G15" t="str">
            <v/>
          </cell>
        </row>
        <row r="16">
          <cell r="E16" t="str">
            <v/>
          </cell>
          <cell r="F16" t="str">
            <v/>
          </cell>
          <cell r="G16" t="str">
            <v/>
          </cell>
        </row>
        <row r="17">
          <cell r="E17">
            <v>44138</v>
          </cell>
          <cell r="F17" t="str">
            <v/>
          </cell>
          <cell r="G17" t="str">
            <v/>
          </cell>
        </row>
        <row r="18">
          <cell r="E18">
            <v>44158</v>
          </cell>
          <cell r="F18" t="str">
            <v/>
          </cell>
          <cell r="G18" t="str">
            <v/>
          </cell>
        </row>
        <row r="19">
          <cell r="E19">
            <v>44194</v>
          </cell>
          <cell r="F19" t="str">
            <v>-</v>
          </cell>
          <cell r="G19" t="str">
            <v>-</v>
          </cell>
        </row>
        <row r="20">
          <cell r="E20">
            <v>44195</v>
          </cell>
          <cell r="F20" t="str">
            <v>-</v>
          </cell>
          <cell r="G20" t="str">
            <v>-</v>
          </cell>
        </row>
        <row r="21">
          <cell r="E21">
            <v>44196</v>
          </cell>
          <cell r="F21" t="str">
            <v>-</v>
          </cell>
          <cell r="G21" t="str">
            <v>-</v>
          </cell>
        </row>
        <row r="22">
          <cell r="E22">
            <v>44197</v>
          </cell>
          <cell r="F22" t="str">
            <v>-</v>
          </cell>
          <cell r="G22" t="str">
            <v>-</v>
          </cell>
        </row>
        <row r="23">
          <cell r="E23">
            <v>44198</v>
          </cell>
          <cell r="F23" t="str">
            <v>-</v>
          </cell>
          <cell r="G23" t="str">
            <v>-</v>
          </cell>
        </row>
        <row r="24">
          <cell r="E24">
            <v>44199</v>
          </cell>
          <cell r="F24" t="str">
            <v>-</v>
          </cell>
          <cell r="G24" t="str">
            <v>-</v>
          </cell>
        </row>
        <row r="25">
          <cell r="E25">
            <v>44459</v>
          </cell>
          <cell r="F25" t="str">
            <v/>
          </cell>
          <cell r="G25" t="str">
            <v/>
          </cell>
        </row>
        <row r="26">
          <cell r="E26">
            <v>44238</v>
          </cell>
          <cell r="F26" t="str">
            <v/>
          </cell>
          <cell r="G26" t="str">
            <v/>
          </cell>
        </row>
        <row r="27">
          <cell r="E27">
            <v>44250</v>
          </cell>
          <cell r="F27" t="str">
            <v/>
          </cell>
          <cell r="G27" t="str">
            <v/>
          </cell>
        </row>
        <row r="28">
          <cell r="E28">
            <v>44275</v>
          </cell>
          <cell r="F28" t="str">
            <v/>
          </cell>
          <cell r="G28"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tabSelected="1" view="pageBreakPreview" zoomScaleNormal="100" zoomScaleSheetLayoutView="100" workbookViewId="0">
      <selection activeCell="B32" sqref="B32:G32"/>
    </sheetView>
  </sheetViews>
  <sheetFormatPr defaultRowHeight="31.5" customHeight="1" x14ac:dyDescent="0.4"/>
  <cols>
    <col min="1" max="1" width="4.625" style="1" customWidth="1"/>
    <col min="2" max="2" width="12" style="1" customWidth="1"/>
    <col min="3" max="3" width="23.875" style="1" bestFit="1" customWidth="1"/>
    <col min="4" max="4" width="22.75" style="1" bestFit="1" customWidth="1"/>
    <col min="5" max="5" width="6" style="11" customWidth="1"/>
    <col min="6" max="6" width="5.375" style="1" customWidth="1"/>
    <col min="7" max="7" width="10.75" style="1" customWidth="1"/>
    <col min="8" max="8" width="13.125" style="25" customWidth="1"/>
    <col min="9" max="256" width="9" style="1"/>
    <col min="257" max="257" width="4.625" style="1" customWidth="1"/>
    <col min="258" max="258" width="15.875" style="1" customWidth="1"/>
    <col min="259" max="259" width="17.875" style="1" customWidth="1"/>
    <col min="260" max="260" width="22" style="1" customWidth="1"/>
    <col min="261" max="261" width="6.875" style="1" customWidth="1"/>
    <col min="262" max="262" width="7" style="1" customWidth="1"/>
    <col min="263" max="263" width="9.875" style="1" customWidth="1"/>
    <col min="264" max="264" width="13.625" style="1" customWidth="1"/>
    <col min="265" max="512" width="9" style="1"/>
    <col min="513" max="513" width="4.625" style="1" customWidth="1"/>
    <col min="514" max="514" width="15.875" style="1" customWidth="1"/>
    <col min="515" max="515" width="17.875" style="1" customWidth="1"/>
    <col min="516" max="516" width="22" style="1" customWidth="1"/>
    <col min="517" max="517" width="6.875" style="1" customWidth="1"/>
    <col min="518" max="518" width="7" style="1" customWidth="1"/>
    <col min="519" max="519" width="9.875" style="1" customWidth="1"/>
    <col min="520" max="520" width="13.625" style="1" customWidth="1"/>
    <col min="521" max="768" width="9" style="1"/>
    <col min="769" max="769" width="4.625" style="1" customWidth="1"/>
    <col min="770" max="770" width="15.875" style="1" customWidth="1"/>
    <col min="771" max="771" width="17.875" style="1" customWidth="1"/>
    <col min="772" max="772" width="22" style="1" customWidth="1"/>
    <col min="773" max="773" width="6.875" style="1" customWidth="1"/>
    <col min="774" max="774" width="7" style="1" customWidth="1"/>
    <col min="775" max="775" width="9.875" style="1" customWidth="1"/>
    <col min="776" max="776" width="13.625" style="1" customWidth="1"/>
    <col min="777" max="1024" width="9" style="1"/>
    <col min="1025" max="1025" width="4.625" style="1" customWidth="1"/>
    <col min="1026" max="1026" width="15.875" style="1" customWidth="1"/>
    <col min="1027" max="1027" width="17.875" style="1" customWidth="1"/>
    <col min="1028" max="1028" width="22" style="1" customWidth="1"/>
    <col min="1029" max="1029" width="6.875" style="1" customWidth="1"/>
    <col min="1030" max="1030" width="7" style="1" customWidth="1"/>
    <col min="1031" max="1031" width="9.875" style="1" customWidth="1"/>
    <col min="1032" max="1032" width="13.625" style="1" customWidth="1"/>
    <col min="1033" max="1280" width="9" style="1"/>
    <col min="1281" max="1281" width="4.625" style="1" customWidth="1"/>
    <col min="1282" max="1282" width="15.875" style="1" customWidth="1"/>
    <col min="1283" max="1283" width="17.875" style="1" customWidth="1"/>
    <col min="1284" max="1284" width="22" style="1" customWidth="1"/>
    <col min="1285" max="1285" width="6.875" style="1" customWidth="1"/>
    <col min="1286" max="1286" width="7" style="1" customWidth="1"/>
    <col min="1287" max="1287" width="9.875" style="1" customWidth="1"/>
    <col min="1288" max="1288" width="13.625" style="1" customWidth="1"/>
    <col min="1289" max="1536" width="9" style="1"/>
    <col min="1537" max="1537" width="4.625" style="1" customWidth="1"/>
    <col min="1538" max="1538" width="15.875" style="1" customWidth="1"/>
    <col min="1539" max="1539" width="17.875" style="1" customWidth="1"/>
    <col min="1540" max="1540" width="22" style="1" customWidth="1"/>
    <col min="1541" max="1541" width="6.875" style="1" customWidth="1"/>
    <col min="1542" max="1542" width="7" style="1" customWidth="1"/>
    <col min="1543" max="1543" width="9.875" style="1" customWidth="1"/>
    <col min="1544" max="1544" width="13.625" style="1" customWidth="1"/>
    <col min="1545" max="1792" width="9" style="1"/>
    <col min="1793" max="1793" width="4.625" style="1" customWidth="1"/>
    <col min="1794" max="1794" width="15.875" style="1" customWidth="1"/>
    <col min="1795" max="1795" width="17.875" style="1" customWidth="1"/>
    <col min="1796" max="1796" width="22" style="1" customWidth="1"/>
    <col min="1797" max="1797" width="6.875" style="1" customWidth="1"/>
    <col min="1798" max="1798" width="7" style="1" customWidth="1"/>
    <col min="1799" max="1799" width="9.875" style="1" customWidth="1"/>
    <col min="1800" max="1800" width="13.625" style="1" customWidth="1"/>
    <col min="1801" max="2048" width="9" style="1"/>
    <col min="2049" max="2049" width="4.625" style="1" customWidth="1"/>
    <col min="2050" max="2050" width="15.875" style="1" customWidth="1"/>
    <col min="2051" max="2051" width="17.875" style="1" customWidth="1"/>
    <col min="2052" max="2052" width="22" style="1" customWidth="1"/>
    <col min="2053" max="2053" width="6.875" style="1" customWidth="1"/>
    <col min="2054" max="2054" width="7" style="1" customWidth="1"/>
    <col min="2055" max="2055" width="9.875" style="1" customWidth="1"/>
    <col min="2056" max="2056" width="13.625" style="1" customWidth="1"/>
    <col min="2057" max="2304" width="9" style="1"/>
    <col min="2305" max="2305" width="4.625" style="1" customWidth="1"/>
    <col min="2306" max="2306" width="15.875" style="1" customWidth="1"/>
    <col min="2307" max="2307" width="17.875" style="1" customWidth="1"/>
    <col min="2308" max="2308" width="22" style="1" customWidth="1"/>
    <col min="2309" max="2309" width="6.875" style="1" customWidth="1"/>
    <col min="2310" max="2310" width="7" style="1" customWidth="1"/>
    <col min="2311" max="2311" width="9.875" style="1" customWidth="1"/>
    <col min="2312" max="2312" width="13.625" style="1" customWidth="1"/>
    <col min="2313" max="2560" width="9" style="1"/>
    <col min="2561" max="2561" width="4.625" style="1" customWidth="1"/>
    <col min="2562" max="2562" width="15.875" style="1" customWidth="1"/>
    <col min="2563" max="2563" width="17.875" style="1" customWidth="1"/>
    <col min="2564" max="2564" width="22" style="1" customWidth="1"/>
    <col min="2565" max="2565" width="6.875" style="1" customWidth="1"/>
    <col min="2566" max="2566" width="7" style="1" customWidth="1"/>
    <col min="2567" max="2567" width="9.875" style="1" customWidth="1"/>
    <col min="2568" max="2568" width="13.625" style="1" customWidth="1"/>
    <col min="2569" max="2816" width="9" style="1"/>
    <col min="2817" max="2817" width="4.625" style="1" customWidth="1"/>
    <col min="2818" max="2818" width="15.875" style="1" customWidth="1"/>
    <col min="2819" max="2819" width="17.875" style="1" customWidth="1"/>
    <col min="2820" max="2820" width="22" style="1" customWidth="1"/>
    <col min="2821" max="2821" width="6.875" style="1" customWidth="1"/>
    <col min="2822" max="2822" width="7" style="1" customWidth="1"/>
    <col min="2823" max="2823" width="9.875" style="1" customWidth="1"/>
    <col min="2824" max="2824" width="13.625" style="1" customWidth="1"/>
    <col min="2825" max="3072" width="9" style="1"/>
    <col min="3073" max="3073" width="4.625" style="1" customWidth="1"/>
    <col min="3074" max="3074" width="15.875" style="1" customWidth="1"/>
    <col min="3075" max="3075" width="17.875" style="1" customWidth="1"/>
    <col min="3076" max="3076" width="22" style="1" customWidth="1"/>
    <col min="3077" max="3077" width="6.875" style="1" customWidth="1"/>
    <col min="3078" max="3078" width="7" style="1" customWidth="1"/>
    <col min="3079" max="3079" width="9.875" style="1" customWidth="1"/>
    <col min="3080" max="3080" width="13.625" style="1" customWidth="1"/>
    <col min="3081" max="3328" width="9" style="1"/>
    <col min="3329" max="3329" width="4.625" style="1" customWidth="1"/>
    <col min="3330" max="3330" width="15.875" style="1" customWidth="1"/>
    <col min="3331" max="3331" width="17.875" style="1" customWidth="1"/>
    <col min="3332" max="3332" width="22" style="1" customWidth="1"/>
    <col min="3333" max="3333" width="6.875" style="1" customWidth="1"/>
    <col min="3334" max="3334" width="7" style="1" customWidth="1"/>
    <col min="3335" max="3335" width="9.875" style="1" customWidth="1"/>
    <col min="3336" max="3336" width="13.625" style="1" customWidth="1"/>
    <col min="3337" max="3584" width="9" style="1"/>
    <col min="3585" max="3585" width="4.625" style="1" customWidth="1"/>
    <col min="3586" max="3586" width="15.875" style="1" customWidth="1"/>
    <col min="3587" max="3587" width="17.875" style="1" customWidth="1"/>
    <col min="3588" max="3588" width="22" style="1" customWidth="1"/>
    <col min="3589" max="3589" width="6.875" style="1" customWidth="1"/>
    <col min="3590" max="3590" width="7" style="1" customWidth="1"/>
    <col min="3591" max="3591" width="9.875" style="1" customWidth="1"/>
    <col min="3592" max="3592" width="13.625" style="1" customWidth="1"/>
    <col min="3593" max="3840" width="9" style="1"/>
    <col min="3841" max="3841" width="4.625" style="1" customWidth="1"/>
    <col min="3842" max="3842" width="15.875" style="1" customWidth="1"/>
    <col min="3843" max="3843" width="17.875" style="1" customWidth="1"/>
    <col min="3844" max="3844" width="22" style="1" customWidth="1"/>
    <col min="3845" max="3845" width="6.875" style="1" customWidth="1"/>
    <col min="3846" max="3846" width="7" style="1" customWidth="1"/>
    <col min="3847" max="3847" width="9.875" style="1" customWidth="1"/>
    <col min="3848" max="3848" width="13.625" style="1" customWidth="1"/>
    <col min="3849" max="4096" width="9" style="1"/>
    <col min="4097" max="4097" width="4.625" style="1" customWidth="1"/>
    <col min="4098" max="4098" width="15.875" style="1" customWidth="1"/>
    <col min="4099" max="4099" width="17.875" style="1" customWidth="1"/>
    <col min="4100" max="4100" width="22" style="1" customWidth="1"/>
    <col min="4101" max="4101" width="6.875" style="1" customWidth="1"/>
    <col min="4102" max="4102" width="7" style="1" customWidth="1"/>
    <col min="4103" max="4103" width="9.875" style="1" customWidth="1"/>
    <col min="4104" max="4104" width="13.625" style="1" customWidth="1"/>
    <col min="4105" max="4352" width="9" style="1"/>
    <col min="4353" max="4353" width="4.625" style="1" customWidth="1"/>
    <col min="4354" max="4354" width="15.875" style="1" customWidth="1"/>
    <col min="4355" max="4355" width="17.875" style="1" customWidth="1"/>
    <col min="4356" max="4356" width="22" style="1" customWidth="1"/>
    <col min="4357" max="4357" width="6.875" style="1" customWidth="1"/>
    <col min="4358" max="4358" width="7" style="1" customWidth="1"/>
    <col min="4359" max="4359" width="9.875" style="1" customWidth="1"/>
    <col min="4360" max="4360" width="13.625" style="1" customWidth="1"/>
    <col min="4361" max="4608" width="9" style="1"/>
    <col min="4609" max="4609" width="4.625" style="1" customWidth="1"/>
    <col min="4610" max="4610" width="15.875" style="1" customWidth="1"/>
    <col min="4611" max="4611" width="17.875" style="1" customWidth="1"/>
    <col min="4612" max="4612" width="22" style="1" customWidth="1"/>
    <col min="4613" max="4613" width="6.875" style="1" customWidth="1"/>
    <col min="4614" max="4614" width="7" style="1" customWidth="1"/>
    <col min="4615" max="4615" width="9.875" style="1" customWidth="1"/>
    <col min="4616" max="4616" width="13.625" style="1" customWidth="1"/>
    <col min="4617" max="4864" width="9" style="1"/>
    <col min="4865" max="4865" width="4.625" style="1" customWidth="1"/>
    <col min="4866" max="4866" width="15.875" style="1" customWidth="1"/>
    <col min="4867" max="4867" width="17.875" style="1" customWidth="1"/>
    <col min="4868" max="4868" width="22" style="1" customWidth="1"/>
    <col min="4869" max="4869" width="6.875" style="1" customWidth="1"/>
    <col min="4870" max="4870" width="7" style="1" customWidth="1"/>
    <col min="4871" max="4871" width="9.875" style="1" customWidth="1"/>
    <col min="4872" max="4872" width="13.625" style="1" customWidth="1"/>
    <col min="4873" max="5120" width="9" style="1"/>
    <col min="5121" max="5121" width="4.625" style="1" customWidth="1"/>
    <col min="5122" max="5122" width="15.875" style="1" customWidth="1"/>
    <col min="5123" max="5123" width="17.875" style="1" customWidth="1"/>
    <col min="5124" max="5124" width="22" style="1" customWidth="1"/>
    <col min="5125" max="5125" width="6.875" style="1" customWidth="1"/>
    <col min="5126" max="5126" width="7" style="1" customWidth="1"/>
    <col min="5127" max="5127" width="9.875" style="1" customWidth="1"/>
    <col min="5128" max="5128" width="13.625" style="1" customWidth="1"/>
    <col min="5129" max="5376" width="9" style="1"/>
    <col min="5377" max="5377" width="4.625" style="1" customWidth="1"/>
    <col min="5378" max="5378" width="15.875" style="1" customWidth="1"/>
    <col min="5379" max="5379" width="17.875" style="1" customWidth="1"/>
    <col min="5380" max="5380" width="22" style="1" customWidth="1"/>
    <col min="5381" max="5381" width="6.875" style="1" customWidth="1"/>
    <col min="5382" max="5382" width="7" style="1" customWidth="1"/>
    <col min="5383" max="5383" width="9.875" style="1" customWidth="1"/>
    <col min="5384" max="5384" width="13.625" style="1" customWidth="1"/>
    <col min="5385" max="5632" width="9" style="1"/>
    <col min="5633" max="5633" width="4.625" style="1" customWidth="1"/>
    <col min="5634" max="5634" width="15.875" style="1" customWidth="1"/>
    <col min="5635" max="5635" width="17.875" style="1" customWidth="1"/>
    <col min="5636" max="5636" width="22" style="1" customWidth="1"/>
    <col min="5637" max="5637" width="6.875" style="1" customWidth="1"/>
    <col min="5638" max="5638" width="7" style="1" customWidth="1"/>
    <col min="5639" max="5639" width="9.875" style="1" customWidth="1"/>
    <col min="5640" max="5640" width="13.625" style="1" customWidth="1"/>
    <col min="5641" max="5888" width="9" style="1"/>
    <col min="5889" max="5889" width="4.625" style="1" customWidth="1"/>
    <col min="5890" max="5890" width="15.875" style="1" customWidth="1"/>
    <col min="5891" max="5891" width="17.875" style="1" customWidth="1"/>
    <col min="5892" max="5892" width="22" style="1" customWidth="1"/>
    <col min="5893" max="5893" width="6.875" style="1" customWidth="1"/>
    <col min="5894" max="5894" width="7" style="1" customWidth="1"/>
    <col min="5895" max="5895" width="9.875" style="1" customWidth="1"/>
    <col min="5896" max="5896" width="13.625" style="1" customWidth="1"/>
    <col min="5897" max="6144" width="9" style="1"/>
    <col min="6145" max="6145" width="4.625" style="1" customWidth="1"/>
    <col min="6146" max="6146" width="15.875" style="1" customWidth="1"/>
    <col min="6147" max="6147" width="17.875" style="1" customWidth="1"/>
    <col min="6148" max="6148" width="22" style="1" customWidth="1"/>
    <col min="6149" max="6149" width="6.875" style="1" customWidth="1"/>
    <col min="6150" max="6150" width="7" style="1" customWidth="1"/>
    <col min="6151" max="6151" width="9.875" style="1" customWidth="1"/>
    <col min="6152" max="6152" width="13.625" style="1" customWidth="1"/>
    <col min="6153" max="6400" width="9" style="1"/>
    <col min="6401" max="6401" width="4.625" style="1" customWidth="1"/>
    <col min="6402" max="6402" width="15.875" style="1" customWidth="1"/>
    <col min="6403" max="6403" width="17.875" style="1" customWidth="1"/>
    <col min="6404" max="6404" width="22" style="1" customWidth="1"/>
    <col min="6405" max="6405" width="6.875" style="1" customWidth="1"/>
    <col min="6406" max="6406" width="7" style="1" customWidth="1"/>
    <col min="6407" max="6407" width="9.875" style="1" customWidth="1"/>
    <col min="6408" max="6408" width="13.625" style="1" customWidth="1"/>
    <col min="6409" max="6656" width="9" style="1"/>
    <col min="6657" max="6657" width="4.625" style="1" customWidth="1"/>
    <col min="6658" max="6658" width="15.875" style="1" customWidth="1"/>
    <col min="6659" max="6659" width="17.875" style="1" customWidth="1"/>
    <col min="6660" max="6660" width="22" style="1" customWidth="1"/>
    <col min="6661" max="6661" width="6.875" style="1" customWidth="1"/>
    <col min="6662" max="6662" width="7" style="1" customWidth="1"/>
    <col min="6663" max="6663" width="9.875" style="1" customWidth="1"/>
    <col min="6664" max="6664" width="13.625" style="1" customWidth="1"/>
    <col min="6665" max="6912" width="9" style="1"/>
    <col min="6913" max="6913" width="4.625" style="1" customWidth="1"/>
    <col min="6914" max="6914" width="15.875" style="1" customWidth="1"/>
    <col min="6915" max="6915" width="17.875" style="1" customWidth="1"/>
    <col min="6916" max="6916" width="22" style="1" customWidth="1"/>
    <col min="6917" max="6917" width="6.875" style="1" customWidth="1"/>
    <col min="6918" max="6918" width="7" style="1" customWidth="1"/>
    <col min="6919" max="6919" width="9.875" style="1" customWidth="1"/>
    <col min="6920" max="6920" width="13.625" style="1" customWidth="1"/>
    <col min="6921" max="7168" width="9" style="1"/>
    <col min="7169" max="7169" width="4.625" style="1" customWidth="1"/>
    <col min="7170" max="7170" width="15.875" style="1" customWidth="1"/>
    <col min="7171" max="7171" width="17.875" style="1" customWidth="1"/>
    <col min="7172" max="7172" width="22" style="1" customWidth="1"/>
    <col min="7173" max="7173" width="6.875" style="1" customWidth="1"/>
    <col min="7174" max="7174" width="7" style="1" customWidth="1"/>
    <col min="7175" max="7175" width="9.875" style="1" customWidth="1"/>
    <col min="7176" max="7176" width="13.625" style="1" customWidth="1"/>
    <col min="7177" max="7424" width="9" style="1"/>
    <col min="7425" max="7425" width="4.625" style="1" customWidth="1"/>
    <col min="7426" max="7426" width="15.875" style="1" customWidth="1"/>
    <col min="7427" max="7427" width="17.875" style="1" customWidth="1"/>
    <col min="7428" max="7428" width="22" style="1" customWidth="1"/>
    <col min="7429" max="7429" width="6.875" style="1" customWidth="1"/>
    <col min="7430" max="7430" width="7" style="1" customWidth="1"/>
    <col min="7431" max="7431" width="9.875" style="1" customWidth="1"/>
    <col min="7432" max="7432" width="13.625" style="1" customWidth="1"/>
    <col min="7433" max="7680" width="9" style="1"/>
    <col min="7681" max="7681" width="4.625" style="1" customWidth="1"/>
    <col min="7682" max="7682" width="15.875" style="1" customWidth="1"/>
    <col min="7683" max="7683" width="17.875" style="1" customWidth="1"/>
    <col min="7684" max="7684" width="22" style="1" customWidth="1"/>
    <col min="7685" max="7685" width="6.875" style="1" customWidth="1"/>
    <col min="7686" max="7686" width="7" style="1" customWidth="1"/>
    <col min="7687" max="7687" width="9.875" style="1" customWidth="1"/>
    <col min="7688" max="7688" width="13.625" style="1" customWidth="1"/>
    <col min="7689" max="7936" width="9" style="1"/>
    <col min="7937" max="7937" width="4.625" style="1" customWidth="1"/>
    <col min="7938" max="7938" width="15.875" style="1" customWidth="1"/>
    <col min="7939" max="7939" width="17.875" style="1" customWidth="1"/>
    <col min="7940" max="7940" width="22" style="1" customWidth="1"/>
    <col min="7941" max="7941" width="6.875" style="1" customWidth="1"/>
    <col min="7942" max="7942" width="7" style="1" customWidth="1"/>
    <col min="7943" max="7943" width="9.875" style="1" customWidth="1"/>
    <col min="7944" max="7944" width="13.625" style="1" customWidth="1"/>
    <col min="7945" max="8192" width="9" style="1"/>
    <col min="8193" max="8193" width="4.625" style="1" customWidth="1"/>
    <col min="8194" max="8194" width="15.875" style="1" customWidth="1"/>
    <col min="8195" max="8195" width="17.875" style="1" customWidth="1"/>
    <col min="8196" max="8196" width="22" style="1" customWidth="1"/>
    <col min="8197" max="8197" width="6.875" style="1" customWidth="1"/>
    <col min="8198" max="8198" width="7" style="1" customWidth="1"/>
    <col min="8199" max="8199" width="9.875" style="1" customWidth="1"/>
    <col min="8200" max="8200" width="13.625" style="1" customWidth="1"/>
    <col min="8201" max="8448" width="9" style="1"/>
    <col min="8449" max="8449" width="4.625" style="1" customWidth="1"/>
    <col min="8450" max="8450" width="15.875" style="1" customWidth="1"/>
    <col min="8451" max="8451" width="17.875" style="1" customWidth="1"/>
    <col min="8452" max="8452" width="22" style="1" customWidth="1"/>
    <col min="8453" max="8453" width="6.875" style="1" customWidth="1"/>
    <col min="8454" max="8454" width="7" style="1" customWidth="1"/>
    <col min="8455" max="8455" width="9.875" style="1" customWidth="1"/>
    <col min="8456" max="8456" width="13.625" style="1" customWidth="1"/>
    <col min="8457" max="8704" width="9" style="1"/>
    <col min="8705" max="8705" width="4.625" style="1" customWidth="1"/>
    <col min="8706" max="8706" width="15.875" style="1" customWidth="1"/>
    <col min="8707" max="8707" width="17.875" style="1" customWidth="1"/>
    <col min="8708" max="8708" width="22" style="1" customWidth="1"/>
    <col min="8709" max="8709" width="6.875" style="1" customWidth="1"/>
    <col min="8710" max="8710" width="7" style="1" customWidth="1"/>
    <col min="8711" max="8711" width="9.875" style="1" customWidth="1"/>
    <col min="8712" max="8712" width="13.625" style="1" customWidth="1"/>
    <col min="8713" max="8960" width="9" style="1"/>
    <col min="8961" max="8961" width="4.625" style="1" customWidth="1"/>
    <col min="8962" max="8962" width="15.875" style="1" customWidth="1"/>
    <col min="8963" max="8963" width="17.875" style="1" customWidth="1"/>
    <col min="8964" max="8964" width="22" style="1" customWidth="1"/>
    <col min="8965" max="8965" width="6.875" style="1" customWidth="1"/>
    <col min="8966" max="8966" width="7" style="1" customWidth="1"/>
    <col min="8967" max="8967" width="9.875" style="1" customWidth="1"/>
    <col min="8968" max="8968" width="13.625" style="1" customWidth="1"/>
    <col min="8969" max="9216" width="9" style="1"/>
    <col min="9217" max="9217" width="4.625" style="1" customWidth="1"/>
    <col min="9218" max="9218" width="15.875" style="1" customWidth="1"/>
    <col min="9219" max="9219" width="17.875" style="1" customWidth="1"/>
    <col min="9220" max="9220" width="22" style="1" customWidth="1"/>
    <col min="9221" max="9221" width="6.875" style="1" customWidth="1"/>
    <col min="9222" max="9222" width="7" style="1" customWidth="1"/>
    <col min="9223" max="9223" width="9.875" style="1" customWidth="1"/>
    <col min="9224" max="9224" width="13.625" style="1" customWidth="1"/>
    <col min="9225" max="9472" width="9" style="1"/>
    <col min="9473" max="9473" width="4.625" style="1" customWidth="1"/>
    <col min="9474" max="9474" width="15.875" style="1" customWidth="1"/>
    <col min="9475" max="9475" width="17.875" style="1" customWidth="1"/>
    <col min="9476" max="9476" width="22" style="1" customWidth="1"/>
    <col min="9477" max="9477" width="6.875" style="1" customWidth="1"/>
    <col min="9478" max="9478" width="7" style="1" customWidth="1"/>
    <col min="9479" max="9479" width="9.875" style="1" customWidth="1"/>
    <col min="9480" max="9480" width="13.625" style="1" customWidth="1"/>
    <col min="9481" max="9728" width="9" style="1"/>
    <col min="9729" max="9729" width="4.625" style="1" customWidth="1"/>
    <col min="9730" max="9730" width="15.875" style="1" customWidth="1"/>
    <col min="9731" max="9731" width="17.875" style="1" customWidth="1"/>
    <col min="9732" max="9732" width="22" style="1" customWidth="1"/>
    <col min="9733" max="9733" width="6.875" style="1" customWidth="1"/>
    <col min="9734" max="9734" width="7" style="1" customWidth="1"/>
    <col min="9735" max="9735" width="9.875" style="1" customWidth="1"/>
    <col min="9736" max="9736" width="13.625" style="1" customWidth="1"/>
    <col min="9737" max="9984" width="9" style="1"/>
    <col min="9985" max="9985" width="4.625" style="1" customWidth="1"/>
    <col min="9986" max="9986" width="15.875" style="1" customWidth="1"/>
    <col min="9987" max="9987" width="17.875" style="1" customWidth="1"/>
    <col min="9988" max="9988" width="22" style="1" customWidth="1"/>
    <col min="9989" max="9989" width="6.875" style="1" customWidth="1"/>
    <col min="9990" max="9990" width="7" style="1" customWidth="1"/>
    <col min="9991" max="9991" width="9.875" style="1" customWidth="1"/>
    <col min="9992" max="9992" width="13.625" style="1" customWidth="1"/>
    <col min="9993" max="10240" width="9" style="1"/>
    <col min="10241" max="10241" width="4.625" style="1" customWidth="1"/>
    <col min="10242" max="10242" width="15.875" style="1" customWidth="1"/>
    <col min="10243" max="10243" width="17.875" style="1" customWidth="1"/>
    <col min="10244" max="10244" width="22" style="1" customWidth="1"/>
    <col min="10245" max="10245" width="6.875" style="1" customWidth="1"/>
    <col min="10246" max="10246" width="7" style="1" customWidth="1"/>
    <col min="10247" max="10247" width="9.875" style="1" customWidth="1"/>
    <col min="10248" max="10248" width="13.625" style="1" customWidth="1"/>
    <col min="10249" max="10496" width="9" style="1"/>
    <col min="10497" max="10497" width="4.625" style="1" customWidth="1"/>
    <col min="10498" max="10498" width="15.875" style="1" customWidth="1"/>
    <col min="10499" max="10499" width="17.875" style="1" customWidth="1"/>
    <col min="10500" max="10500" width="22" style="1" customWidth="1"/>
    <col min="10501" max="10501" width="6.875" style="1" customWidth="1"/>
    <col min="10502" max="10502" width="7" style="1" customWidth="1"/>
    <col min="10503" max="10503" width="9.875" style="1" customWidth="1"/>
    <col min="10504" max="10504" width="13.625" style="1" customWidth="1"/>
    <col min="10505" max="10752" width="9" style="1"/>
    <col min="10753" max="10753" width="4.625" style="1" customWidth="1"/>
    <col min="10754" max="10754" width="15.875" style="1" customWidth="1"/>
    <col min="10755" max="10755" width="17.875" style="1" customWidth="1"/>
    <col min="10756" max="10756" width="22" style="1" customWidth="1"/>
    <col min="10757" max="10757" width="6.875" style="1" customWidth="1"/>
    <col min="10758" max="10758" width="7" style="1" customWidth="1"/>
    <col min="10759" max="10759" width="9.875" style="1" customWidth="1"/>
    <col min="10760" max="10760" width="13.625" style="1" customWidth="1"/>
    <col min="10761" max="11008" width="9" style="1"/>
    <col min="11009" max="11009" width="4.625" style="1" customWidth="1"/>
    <col min="11010" max="11010" width="15.875" style="1" customWidth="1"/>
    <col min="11011" max="11011" width="17.875" style="1" customWidth="1"/>
    <col min="11012" max="11012" width="22" style="1" customWidth="1"/>
    <col min="11013" max="11013" width="6.875" style="1" customWidth="1"/>
    <col min="11014" max="11014" width="7" style="1" customWidth="1"/>
    <col min="11015" max="11015" width="9.875" style="1" customWidth="1"/>
    <col min="11016" max="11016" width="13.625" style="1" customWidth="1"/>
    <col min="11017" max="11264" width="9" style="1"/>
    <col min="11265" max="11265" width="4.625" style="1" customWidth="1"/>
    <col min="11266" max="11266" width="15.875" style="1" customWidth="1"/>
    <col min="11267" max="11267" width="17.875" style="1" customWidth="1"/>
    <col min="11268" max="11268" width="22" style="1" customWidth="1"/>
    <col min="11269" max="11269" width="6.875" style="1" customWidth="1"/>
    <col min="11270" max="11270" width="7" style="1" customWidth="1"/>
    <col min="11271" max="11271" width="9.875" style="1" customWidth="1"/>
    <col min="11272" max="11272" width="13.625" style="1" customWidth="1"/>
    <col min="11273" max="11520" width="9" style="1"/>
    <col min="11521" max="11521" width="4.625" style="1" customWidth="1"/>
    <col min="11522" max="11522" width="15.875" style="1" customWidth="1"/>
    <col min="11523" max="11523" width="17.875" style="1" customWidth="1"/>
    <col min="11524" max="11524" width="22" style="1" customWidth="1"/>
    <col min="11525" max="11525" width="6.875" style="1" customWidth="1"/>
    <col min="11526" max="11526" width="7" style="1" customWidth="1"/>
    <col min="11527" max="11527" width="9.875" style="1" customWidth="1"/>
    <col min="11528" max="11528" width="13.625" style="1" customWidth="1"/>
    <col min="11529" max="11776" width="9" style="1"/>
    <col min="11777" max="11777" width="4.625" style="1" customWidth="1"/>
    <col min="11778" max="11778" width="15.875" style="1" customWidth="1"/>
    <col min="11779" max="11779" width="17.875" style="1" customWidth="1"/>
    <col min="11780" max="11780" width="22" style="1" customWidth="1"/>
    <col min="11781" max="11781" width="6.875" style="1" customWidth="1"/>
    <col min="11782" max="11782" width="7" style="1" customWidth="1"/>
    <col min="11783" max="11783" width="9.875" style="1" customWidth="1"/>
    <col min="11784" max="11784" width="13.625" style="1" customWidth="1"/>
    <col min="11785" max="12032" width="9" style="1"/>
    <col min="12033" max="12033" width="4.625" style="1" customWidth="1"/>
    <col min="12034" max="12034" width="15.875" style="1" customWidth="1"/>
    <col min="12035" max="12035" width="17.875" style="1" customWidth="1"/>
    <col min="12036" max="12036" width="22" style="1" customWidth="1"/>
    <col min="12037" max="12037" width="6.875" style="1" customWidth="1"/>
    <col min="12038" max="12038" width="7" style="1" customWidth="1"/>
    <col min="12039" max="12039" width="9.875" style="1" customWidth="1"/>
    <col min="12040" max="12040" width="13.625" style="1" customWidth="1"/>
    <col min="12041" max="12288" width="9" style="1"/>
    <col min="12289" max="12289" width="4.625" style="1" customWidth="1"/>
    <col min="12290" max="12290" width="15.875" style="1" customWidth="1"/>
    <col min="12291" max="12291" width="17.875" style="1" customWidth="1"/>
    <col min="12292" max="12292" width="22" style="1" customWidth="1"/>
    <col min="12293" max="12293" width="6.875" style="1" customWidth="1"/>
    <col min="12294" max="12294" width="7" style="1" customWidth="1"/>
    <col min="12295" max="12295" width="9.875" style="1" customWidth="1"/>
    <col min="12296" max="12296" width="13.625" style="1" customWidth="1"/>
    <col min="12297" max="12544" width="9" style="1"/>
    <col min="12545" max="12545" width="4.625" style="1" customWidth="1"/>
    <col min="12546" max="12546" width="15.875" style="1" customWidth="1"/>
    <col min="12547" max="12547" width="17.875" style="1" customWidth="1"/>
    <col min="12548" max="12548" width="22" style="1" customWidth="1"/>
    <col min="12549" max="12549" width="6.875" style="1" customWidth="1"/>
    <col min="12550" max="12550" width="7" style="1" customWidth="1"/>
    <col min="12551" max="12551" width="9.875" style="1" customWidth="1"/>
    <col min="12552" max="12552" width="13.625" style="1" customWidth="1"/>
    <col min="12553" max="12800" width="9" style="1"/>
    <col min="12801" max="12801" width="4.625" style="1" customWidth="1"/>
    <col min="12802" max="12802" width="15.875" style="1" customWidth="1"/>
    <col min="12803" max="12803" width="17.875" style="1" customWidth="1"/>
    <col min="12804" max="12804" width="22" style="1" customWidth="1"/>
    <col min="12805" max="12805" width="6.875" style="1" customWidth="1"/>
    <col min="12806" max="12806" width="7" style="1" customWidth="1"/>
    <col min="12807" max="12807" width="9.875" style="1" customWidth="1"/>
    <col min="12808" max="12808" width="13.625" style="1" customWidth="1"/>
    <col min="12809" max="13056" width="9" style="1"/>
    <col min="13057" max="13057" width="4.625" style="1" customWidth="1"/>
    <col min="13058" max="13058" width="15.875" style="1" customWidth="1"/>
    <col min="13059" max="13059" width="17.875" style="1" customWidth="1"/>
    <col min="13060" max="13060" width="22" style="1" customWidth="1"/>
    <col min="13061" max="13061" width="6.875" style="1" customWidth="1"/>
    <col min="13062" max="13062" width="7" style="1" customWidth="1"/>
    <col min="13063" max="13063" width="9.875" style="1" customWidth="1"/>
    <col min="13064" max="13064" width="13.625" style="1" customWidth="1"/>
    <col min="13065" max="13312" width="9" style="1"/>
    <col min="13313" max="13313" width="4.625" style="1" customWidth="1"/>
    <col min="13314" max="13314" width="15.875" style="1" customWidth="1"/>
    <col min="13315" max="13315" width="17.875" style="1" customWidth="1"/>
    <col min="13316" max="13316" width="22" style="1" customWidth="1"/>
    <col min="13317" max="13317" width="6.875" style="1" customWidth="1"/>
    <col min="13318" max="13318" width="7" style="1" customWidth="1"/>
    <col min="13319" max="13319" width="9.875" style="1" customWidth="1"/>
    <col min="13320" max="13320" width="13.625" style="1" customWidth="1"/>
    <col min="13321" max="13568" width="9" style="1"/>
    <col min="13569" max="13569" width="4.625" style="1" customWidth="1"/>
    <col min="13570" max="13570" width="15.875" style="1" customWidth="1"/>
    <col min="13571" max="13571" width="17.875" style="1" customWidth="1"/>
    <col min="13572" max="13572" width="22" style="1" customWidth="1"/>
    <col min="13573" max="13573" width="6.875" style="1" customWidth="1"/>
    <col min="13574" max="13574" width="7" style="1" customWidth="1"/>
    <col min="13575" max="13575" width="9.875" style="1" customWidth="1"/>
    <col min="13576" max="13576" width="13.625" style="1" customWidth="1"/>
    <col min="13577" max="13824" width="9" style="1"/>
    <col min="13825" max="13825" width="4.625" style="1" customWidth="1"/>
    <col min="13826" max="13826" width="15.875" style="1" customWidth="1"/>
    <col min="13827" max="13827" width="17.875" style="1" customWidth="1"/>
    <col min="13828" max="13828" width="22" style="1" customWidth="1"/>
    <col min="13829" max="13829" width="6.875" style="1" customWidth="1"/>
    <col min="13830" max="13830" width="7" style="1" customWidth="1"/>
    <col min="13831" max="13831" width="9.875" style="1" customWidth="1"/>
    <col min="13832" max="13832" width="13.625" style="1" customWidth="1"/>
    <col min="13833" max="14080" width="9" style="1"/>
    <col min="14081" max="14081" width="4.625" style="1" customWidth="1"/>
    <col min="14082" max="14082" width="15.875" style="1" customWidth="1"/>
    <col min="14083" max="14083" width="17.875" style="1" customWidth="1"/>
    <col min="14084" max="14084" width="22" style="1" customWidth="1"/>
    <col min="14085" max="14085" width="6.875" style="1" customWidth="1"/>
    <col min="14086" max="14086" width="7" style="1" customWidth="1"/>
    <col min="14087" max="14087" width="9.875" style="1" customWidth="1"/>
    <col min="14088" max="14088" width="13.625" style="1" customWidth="1"/>
    <col min="14089" max="14336" width="9" style="1"/>
    <col min="14337" max="14337" width="4.625" style="1" customWidth="1"/>
    <col min="14338" max="14338" width="15.875" style="1" customWidth="1"/>
    <col min="14339" max="14339" width="17.875" style="1" customWidth="1"/>
    <col min="14340" max="14340" width="22" style="1" customWidth="1"/>
    <col min="14341" max="14341" width="6.875" style="1" customWidth="1"/>
    <col min="14342" max="14342" width="7" style="1" customWidth="1"/>
    <col min="14343" max="14343" width="9.875" style="1" customWidth="1"/>
    <col min="14344" max="14344" width="13.625" style="1" customWidth="1"/>
    <col min="14345" max="14592" width="9" style="1"/>
    <col min="14593" max="14593" width="4.625" style="1" customWidth="1"/>
    <col min="14594" max="14594" width="15.875" style="1" customWidth="1"/>
    <col min="14595" max="14595" width="17.875" style="1" customWidth="1"/>
    <col min="14596" max="14596" width="22" style="1" customWidth="1"/>
    <col min="14597" max="14597" width="6.875" style="1" customWidth="1"/>
    <col min="14598" max="14598" width="7" style="1" customWidth="1"/>
    <col min="14599" max="14599" width="9.875" style="1" customWidth="1"/>
    <col min="14600" max="14600" width="13.625" style="1" customWidth="1"/>
    <col min="14601" max="14848" width="9" style="1"/>
    <col min="14849" max="14849" width="4.625" style="1" customWidth="1"/>
    <col min="14850" max="14850" width="15.875" style="1" customWidth="1"/>
    <col min="14851" max="14851" width="17.875" style="1" customWidth="1"/>
    <col min="14852" max="14852" width="22" style="1" customWidth="1"/>
    <col min="14853" max="14853" width="6.875" style="1" customWidth="1"/>
    <col min="14854" max="14854" width="7" style="1" customWidth="1"/>
    <col min="14855" max="14855" width="9.875" style="1" customWidth="1"/>
    <col min="14856" max="14856" width="13.625" style="1" customWidth="1"/>
    <col min="14857" max="15104" width="9" style="1"/>
    <col min="15105" max="15105" width="4.625" style="1" customWidth="1"/>
    <col min="15106" max="15106" width="15.875" style="1" customWidth="1"/>
    <col min="15107" max="15107" width="17.875" style="1" customWidth="1"/>
    <col min="15108" max="15108" width="22" style="1" customWidth="1"/>
    <col min="15109" max="15109" width="6.875" style="1" customWidth="1"/>
    <col min="15110" max="15110" width="7" style="1" customWidth="1"/>
    <col min="15111" max="15111" width="9.875" style="1" customWidth="1"/>
    <col min="15112" max="15112" width="13.625" style="1" customWidth="1"/>
    <col min="15113" max="15360" width="9" style="1"/>
    <col min="15361" max="15361" width="4.625" style="1" customWidth="1"/>
    <col min="15362" max="15362" width="15.875" style="1" customWidth="1"/>
    <col min="15363" max="15363" width="17.875" style="1" customWidth="1"/>
    <col min="15364" max="15364" width="22" style="1" customWidth="1"/>
    <col min="15365" max="15365" width="6.875" style="1" customWidth="1"/>
    <col min="15366" max="15366" width="7" style="1" customWidth="1"/>
    <col min="15367" max="15367" width="9.875" style="1" customWidth="1"/>
    <col min="15368" max="15368" width="13.625" style="1" customWidth="1"/>
    <col min="15369" max="15616" width="9" style="1"/>
    <col min="15617" max="15617" width="4.625" style="1" customWidth="1"/>
    <col min="15618" max="15618" width="15.875" style="1" customWidth="1"/>
    <col min="15619" max="15619" width="17.875" style="1" customWidth="1"/>
    <col min="15620" max="15620" width="22" style="1" customWidth="1"/>
    <col min="15621" max="15621" width="6.875" style="1" customWidth="1"/>
    <col min="15622" max="15622" width="7" style="1" customWidth="1"/>
    <col min="15623" max="15623" width="9.875" style="1" customWidth="1"/>
    <col min="15624" max="15624" width="13.625" style="1" customWidth="1"/>
    <col min="15625" max="15872" width="9" style="1"/>
    <col min="15873" max="15873" width="4.625" style="1" customWidth="1"/>
    <col min="15874" max="15874" width="15.875" style="1" customWidth="1"/>
    <col min="15875" max="15875" width="17.875" style="1" customWidth="1"/>
    <col min="15876" max="15876" width="22" style="1" customWidth="1"/>
    <col min="15877" max="15877" width="6.875" style="1" customWidth="1"/>
    <col min="15878" max="15878" width="7" style="1" customWidth="1"/>
    <col min="15879" max="15879" width="9.875" style="1" customWidth="1"/>
    <col min="15880" max="15880" width="13.625" style="1" customWidth="1"/>
    <col min="15881" max="16128" width="9" style="1"/>
    <col min="16129" max="16129" width="4.625" style="1" customWidth="1"/>
    <col min="16130" max="16130" width="15.875" style="1" customWidth="1"/>
    <col min="16131" max="16131" width="17.875" style="1" customWidth="1"/>
    <col min="16132" max="16132" width="22" style="1" customWidth="1"/>
    <col min="16133" max="16133" width="6.875" style="1" customWidth="1"/>
    <col min="16134" max="16134" width="7" style="1" customWidth="1"/>
    <col min="16135" max="16135" width="9.875" style="1" customWidth="1"/>
    <col min="16136" max="16136" width="13.625" style="1" customWidth="1"/>
    <col min="16137" max="16384" width="9" style="1"/>
  </cols>
  <sheetData>
    <row r="1" spans="1:8" ht="31.5" customHeight="1" x14ac:dyDescent="0.4">
      <c r="B1" s="59" t="s">
        <v>0</v>
      </c>
      <c r="C1" s="59"/>
      <c r="D1" s="59"/>
      <c r="E1" s="59"/>
      <c r="F1" s="59"/>
      <c r="G1" s="59"/>
      <c r="H1" s="59"/>
    </row>
    <row r="2" spans="1:8" ht="10.5" customHeight="1" x14ac:dyDescent="0.4">
      <c r="B2" s="4"/>
      <c r="C2" s="4"/>
      <c r="D2" s="4"/>
      <c r="E2" s="10"/>
      <c r="F2" s="4"/>
      <c r="G2" s="4"/>
      <c r="H2" s="4"/>
    </row>
    <row r="3" spans="1:8" ht="31.5" customHeight="1" x14ac:dyDescent="0.4">
      <c r="C3" s="63" t="s">
        <v>1</v>
      </c>
      <c r="D3" s="63"/>
      <c r="E3" s="66"/>
      <c r="F3" s="66"/>
      <c r="G3" s="66"/>
      <c r="H3" s="66"/>
    </row>
    <row r="4" spans="1:8" ht="26.25" customHeight="1" x14ac:dyDescent="0.4">
      <c r="A4" s="5"/>
      <c r="B4" s="64" t="s">
        <v>2</v>
      </c>
      <c r="C4" s="65"/>
      <c r="D4" s="65"/>
      <c r="E4" s="23" t="s">
        <v>3</v>
      </c>
      <c r="F4" s="23" t="s">
        <v>4</v>
      </c>
      <c r="G4" s="23" t="s">
        <v>29</v>
      </c>
      <c r="H4" s="24" t="s">
        <v>30</v>
      </c>
    </row>
    <row r="5" spans="1:8" ht="31.5" customHeight="1" x14ac:dyDescent="0.4">
      <c r="A5" s="39" t="s">
        <v>5</v>
      </c>
      <c r="B5" s="45" t="s">
        <v>31</v>
      </c>
      <c r="C5" s="13" t="s">
        <v>32</v>
      </c>
      <c r="D5" s="13" t="s">
        <v>38</v>
      </c>
      <c r="E5" s="14">
        <v>3</v>
      </c>
      <c r="F5" s="12" t="s">
        <v>6</v>
      </c>
      <c r="G5" s="29"/>
      <c r="H5" s="32">
        <f>E5*G5</f>
        <v>0</v>
      </c>
    </row>
    <row r="6" spans="1:8" ht="31.5" customHeight="1" x14ac:dyDescent="0.4">
      <c r="A6" s="40"/>
      <c r="B6" s="46"/>
      <c r="C6" s="16" t="s">
        <v>33</v>
      </c>
      <c r="D6" s="16"/>
      <c r="E6" s="17">
        <v>1</v>
      </c>
      <c r="F6" s="15" t="s">
        <v>6</v>
      </c>
      <c r="G6" s="30"/>
      <c r="H6" s="33">
        <f>E6*G6</f>
        <v>0</v>
      </c>
    </row>
    <row r="7" spans="1:8" ht="31.5" customHeight="1" x14ac:dyDescent="0.4">
      <c r="A7" s="40"/>
      <c r="B7" s="46"/>
      <c r="C7" s="27" t="s">
        <v>34</v>
      </c>
      <c r="D7" s="16"/>
      <c r="E7" s="28">
        <v>1</v>
      </c>
      <c r="F7" s="26" t="s">
        <v>6</v>
      </c>
      <c r="G7" s="31"/>
      <c r="H7" s="33">
        <f>E7*G7</f>
        <v>0</v>
      </c>
    </row>
    <row r="8" spans="1:8" ht="31.5" customHeight="1" x14ac:dyDescent="0.4">
      <c r="A8" s="40"/>
      <c r="B8" s="46"/>
      <c r="C8" s="27" t="s">
        <v>35</v>
      </c>
      <c r="D8" s="16"/>
      <c r="E8" s="28">
        <v>1</v>
      </c>
      <c r="F8" s="26" t="s">
        <v>6</v>
      </c>
      <c r="G8" s="31"/>
      <c r="H8" s="34">
        <f>E8*G8</f>
        <v>0</v>
      </c>
    </row>
    <row r="9" spans="1:8" ht="31.5" customHeight="1" x14ac:dyDescent="0.4">
      <c r="A9" s="41"/>
      <c r="B9" s="42" t="s">
        <v>7</v>
      </c>
      <c r="C9" s="43"/>
      <c r="D9" s="43"/>
      <c r="E9" s="43"/>
      <c r="F9" s="43"/>
      <c r="G9" s="43"/>
      <c r="H9" s="35">
        <f>SUM(H5:H8)</f>
        <v>0</v>
      </c>
    </row>
    <row r="10" spans="1:8" ht="31.5" customHeight="1" x14ac:dyDescent="0.4">
      <c r="A10" s="39" t="s">
        <v>8</v>
      </c>
      <c r="B10" s="45" t="s">
        <v>9</v>
      </c>
      <c r="C10" s="13" t="s">
        <v>36</v>
      </c>
      <c r="D10" s="20" t="s">
        <v>24</v>
      </c>
      <c r="E10" s="21">
        <v>3</v>
      </c>
      <c r="F10" s="12" t="s">
        <v>6</v>
      </c>
      <c r="G10" s="29"/>
      <c r="H10" s="32">
        <f>E10*G10</f>
        <v>0</v>
      </c>
    </row>
    <row r="11" spans="1:8" ht="31.5" customHeight="1" x14ac:dyDescent="0.4">
      <c r="A11" s="40"/>
      <c r="B11" s="47"/>
      <c r="C11" s="16" t="s">
        <v>37</v>
      </c>
      <c r="D11" s="18" t="s">
        <v>24</v>
      </c>
      <c r="E11" s="19">
        <v>3</v>
      </c>
      <c r="F11" s="15" t="s">
        <v>6</v>
      </c>
      <c r="G11" s="30"/>
      <c r="H11" s="33">
        <f>E11*G11</f>
        <v>0</v>
      </c>
    </row>
    <row r="12" spans="1:8" ht="31.5" customHeight="1" x14ac:dyDescent="0.4">
      <c r="A12" s="41"/>
      <c r="B12" s="42" t="s">
        <v>10</v>
      </c>
      <c r="C12" s="43"/>
      <c r="D12" s="43"/>
      <c r="E12" s="43"/>
      <c r="F12" s="43"/>
      <c r="G12" s="43"/>
      <c r="H12" s="35">
        <f>SUM(H10:H11)</f>
        <v>0</v>
      </c>
    </row>
    <row r="13" spans="1:8" ht="31.5" customHeight="1" x14ac:dyDescent="0.4">
      <c r="A13" s="55" t="s">
        <v>11</v>
      </c>
      <c r="B13" s="67" t="s">
        <v>12</v>
      </c>
      <c r="C13" s="48" t="s">
        <v>27</v>
      </c>
      <c r="D13" s="20" t="s">
        <v>39</v>
      </c>
      <c r="E13" s="21">
        <v>2</v>
      </c>
      <c r="F13" s="12" t="s">
        <v>6</v>
      </c>
      <c r="G13" s="29"/>
      <c r="H13" s="32">
        <f t="shared" ref="H13:H31" si="0">E13*G13</f>
        <v>0</v>
      </c>
    </row>
    <row r="14" spans="1:8" ht="31.5" customHeight="1" x14ac:dyDescent="0.4">
      <c r="A14" s="56"/>
      <c r="B14" s="68"/>
      <c r="C14" s="49"/>
      <c r="D14" s="18" t="s">
        <v>40</v>
      </c>
      <c r="E14" s="19">
        <v>1</v>
      </c>
      <c r="F14" s="15" t="s">
        <v>6</v>
      </c>
      <c r="G14" s="30"/>
      <c r="H14" s="33">
        <f t="shared" si="0"/>
        <v>0</v>
      </c>
    </row>
    <row r="15" spans="1:8" ht="31.5" customHeight="1" x14ac:dyDescent="0.4">
      <c r="A15" s="56"/>
      <c r="B15" s="68"/>
      <c r="C15" s="49"/>
      <c r="D15" s="18" t="s">
        <v>41</v>
      </c>
      <c r="E15" s="19">
        <v>1</v>
      </c>
      <c r="F15" s="15" t="s">
        <v>6</v>
      </c>
      <c r="G15" s="30"/>
      <c r="H15" s="33">
        <f t="shared" si="0"/>
        <v>0</v>
      </c>
    </row>
    <row r="16" spans="1:8" ht="31.5" customHeight="1" x14ac:dyDescent="0.4">
      <c r="A16" s="56"/>
      <c r="B16" s="68"/>
      <c r="C16" s="49"/>
      <c r="D16" s="18" t="s">
        <v>13</v>
      </c>
      <c r="E16" s="19">
        <v>1</v>
      </c>
      <c r="F16" s="15" t="s">
        <v>6</v>
      </c>
      <c r="G16" s="30"/>
      <c r="H16" s="33">
        <f t="shared" si="0"/>
        <v>0</v>
      </c>
    </row>
    <row r="17" spans="1:8" ht="31.5" customHeight="1" x14ac:dyDescent="0.4">
      <c r="A17" s="56"/>
      <c r="B17" s="68"/>
      <c r="C17" s="50" t="s">
        <v>14</v>
      </c>
      <c r="D17" s="51"/>
      <c r="E17" s="19">
        <v>5</v>
      </c>
      <c r="F17" s="15" t="s">
        <v>6</v>
      </c>
      <c r="G17" s="30"/>
      <c r="H17" s="33">
        <f t="shared" si="0"/>
        <v>0</v>
      </c>
    </row>
    <row r="18" spans="1:8" ht="31.5" customHeight="1" x14ac:dyDescent="0.4">
      <c r="A18" s="56"/>
      <c r="B18" s="68"/>
      <c r="C18" s="50" t="s">
        <v>15</v>
      </c>
      <c r="D18" s="51"/>
      <c r="E18" s="19">
        <v>5</v>
      </c>
      <c r="F18" s="15" t="s">
        <v>6</v>
      </c>
      <c r="G18" s="30"/>
      <c r="H18" s="33">
        <f t="shared" si="0"/>
        <v>0</v>
      </c>
    </row>
    <row r="19" spans="1:8" ht="31.5" customHeight="1" x14ac:dyDescent="0.4">
      <c r="A19" s="56"/>
      <c r="B19" s="52" t="s">
        <v>28</v>
      </c>
      <c r="C19" s="44" t="s">
        <v>16</v>
      </c>
      <c r="D19" s="18" t="s">
        <v>39</v>
      </c>
      <c r="E19" s="19">
        <v>1</v>
      </c>
      <c r="F19" s="15" t="s">
        <v>6</v>
      </c>
      <c r="G19" s="30"/>
      <c r="H19" s="33">
        <f t="shared" si="0"/>
        <v>0</v>
      </c>
    </row>
    <row r="20" spans="1:8" ht="31.5" customHeight="1" x14ac:dyDescent="0.4">
      <c r="A20" s="56"/>
      <c r="B20" s="53"/>
      <c r="C20" s="44"/>
      <c r="D20" s="18" t="s">
        <v>42</v>
      </c>
      <c r="E20" s="19">
        <v>2</v>
      </c>
      <c r="F20" s="15" t="s">
        <v>6</v>
      </c>
      <c r="G20" s="30"/>
      <c r="H20" s="33">
        <f t="shared" si="0"/>
        <v>0</v>
      </c>
    </row>
    <row r="21" spans="1:8" ht="31.5" customHeight="1" x14ac:dyDescent="0.4">
      <c r="A21" s="56"/>
      <c r="B21" s="53"/>
      <c r="C21" s="44"/>
      <c r="D21" s="18" t="s">
        <v>13</v>
      </c>
      <c r="E21" s="19">
        <v>3</v>
      </c>
      <c r="F21" s="15" t="s">
        <v>6</v>
      </c>
      <c r="G21" s="30"/>
      <c r="H21" s="33">
        <f>E21*G21</f>
        <v>0</v>
      </c>
    </row>
    <row r="22" spans="1:8" ht="31.5" customHeight="1" x14ac:dyDescent="0.4">
      <c r="A22" s="56"/>
      <c r="B22" s="53"/>
      <c r="C22" s="49" t="s">
        <v>17</v>
      </c>
      <c r="D22" s="18" t="s">
        <v>43</v>
      </c>
      <c r="E22" s="19">
        <v>1</v>
      </c>
      <c r="F22" s="15" t="s">
        <v>6</v>
      </c>
      <c r="G22" s="30"/>
      <c r="H22" s="33">
        <f t="shared" si="0"/>
        <v>0</v>
      </c>
    </row>
    <row r="23" spans="1:8" ht="31.5" customHeight="1" x14ac:dyDescent="0.4">
      <c r="A23" s="56"/>
      <c r="B23" s="53"/>
      <c r="C23" s="49"/>
      <c r="D23" s="18" t="s">
        <v>42</v>
      </c>
      <c r="E23" s="19">
        <v>2</v>
      </c>
      <c r="F23" s="15" t="s">
        <v>6</v>
      </c>
      <c r="G23" s="30"/>
      <c r="H23" s="33">
        <f t="shared" si="0"/>
        <v>0</v>
      </c>
    </row>
    <row r="24" spans="1:8" ht="31.5" customHeight="1" x14ac:dyDescent="0.4">
      <c r="A24" s="56"/>
      <c r="B24" s="53"/>
      <c r="C24" s="49"/>
      <c r="D24" s="18" t="s">
        <v>13</v>
      </c>
      <c r="E24" s="19">
        <v>3</v>
      </c>
      <c r="F24" s="15" t="s">
        <v>6</v>
      </c>
      <c r="G24" s="30"/>
      <c r="H24" s="33">
        <f t="shared" si="0"/>
        <v>0</v>
      </c>
    </row>
    <row r="25" spans="1:8" ht="31.5" customHeight="1" x14ac:dyDescent="0.4">
      <c r="A25" s="56"/>
      <c r="B25" s="53"/>
      <c r="C25" s="44" t="s">
        <v>18</v>
      </c>
      <c r="D25" s="18" t="s">
        <v>43</v>
      </c>
      <c r="E25" s="19">
        <v>1</v>
      </c>
      <c r="F25" s="15" t="s">
        <v>6</v>
      </c>
      <c r="G25" s="30"/>
      <c r="H25" s="33">
        <f t="shared" si="0"/>
        <v>0</v>
      </c>
    </row>
    <row r="26" spans="1:8" ht="31.5" customHeight="1" x14ac:dyDescent="0.4">
      <c r="A26" s="56"/>
      <c r="B26" s="53"/>
      <c r="C26" s="44"/>
      <c r="D26" s="18" t="s">
        <v>42</v>
      </c>
      <c r="E26" s="19">
        <v>2</v>
      </c>
      <c r="F26" s="15" t="s">
        <v>6</v>
      </c>
      <c r="G26" s="30"/>
      <c r="H26" s="33">
        <f t="shared" si="0"/>
        <v>0</v>
      </c>
    </row>
    <row r="27" spans="1:8" ht="31.5" customHeight="1" x14ac:dyDescent="0.4">
      <c r="A27" s="56"/>
      <c r="B27" s="53"/>
      <c r="C27" s="44"/>
      <c r="D27" s="18" t="s">
        <v>13</v>
      </c>
      <c r="E27" s="19">
        <v>3</v>
      </c>
      <c r="F27" s="15" t="s">
        <v>6</v>
      </c>
      <c r="G27" s="30"/>
      <c r="H27" s="33">
        <f t="shared" si="0"/>
        <v>0</v>
      </c>
    </row>
    <row r="28" spans="1:8" ht="31.5" customHeight="1" x14ac:dyDescent="0.4">
      <c r="A28" s="56"/>
      <c r="B28" s="53"/>
      <c r="C28" s="50" t="s">
        <v>14</v>
      </c>
      <c r="D28" s="51"/>
      <c r="E28" s="19">
        <v>6</v>
      </c>
      <c r="F28" s="22" t="s">
        <v>6</v>
      </c>
      <c r="G28" s="30"/>
      <c r="H28" s="33">
        <f t="shared" si="0"/>
        <v>0</v>
      </c>
    </row>
    <row r="29" spans="1:8" ht="31.5" customHeight="1" x14ac:dyDescent="0.4">
      <c r="A29" s="56"/>
      <c r="B29" s="53"/>
      <c r="C29" s="50" t="s">
        <v>19</v>
      </c>
      <c r="D29" s="51"/>
      <c r="E29" s="19">
        <v>6</v>
      </c>
      <c r="F29" s="22" t="s">
        <v>6</v>
      </c>
      <c r="G29" s="30"/>
      <c r="H29" s="33">
        <f t="shared" si="0"/>
        <v>0</v>
      </c>
    </row>
    <row r="30" spans="1:8" ht="31.5" customHeight="1" x14ac:dyDescent="0.4">
      <c r="A30" s="56"/>
      <c r="B30" s="53"/>
      <c r="C30" s="50" t="s">
        <v>20</v>
      </c>
      <c r="D30" s="51"/>
      <c r="E30" s="19">
        <v>6</v>
      </c>
      <c r="F30" s="22" t="s">
        <v>6</v>
      </c>
      <c r="G30" s="30"/>
      <c r="H30" s="33">
        <f t="shared" si="0"/>
        <v>0</v>
      </c>
    </row>
    <row r="31" spans="1:8" ht="31.5" customHeight="1" x14ac:dyDescent="0.4">
      <c r="A31" s="56"/>
      <c r="B31" s="54"/>
      <c r="C31" s="50" t="s">
        <v>15</v>
      </c>
      <c r="D31" s="51"/>
      <c r="E31" s="19">
        <v>6</v>
      </c>
      <c r="F31" s="22" t="s">
        <v>6</v>
      </c>
      <c r="G31" s="30"/>
      <c r="H31" s="33">
        <f t="shared" si="0"/>
        <v>0</v>
      </c>
    </row>
    <row r="32" spans="1:8" ht="31.5" customHeight="1" x14ac:dyDescent="0.4">
      <c r="A32" s="57"/>
      <c r="B32" s="60" t="s">
        <v>22</v>
      </c>
      <c r="C32" s="43"/>
      <c r="D32" s="43"/>
      <c r="E32" s="43"/>
      <c r="F32" s="43"/>
      <c r="G32" s="43"/>
      <c r="H32" s="35">
        <f>SUM(H13:H31)</f>
        <v>0</v>
      </c>
    </row>
    <row r="33" spans="1:8" ht="31.5" customHeight="1" thickBot="1" x14ac:dyDescent="0.45">
      <c r="A33" s="6"/>
      <c r="B33" s="55" t="s">
        <v>23</v>
      </c>
      <c r="C33" s="55"/>
      <c r="D33" s="55"/>
      <c r="E33" s="55"/>
      <c r="F33" s="55"/>
      <c r="G33" s="55"/>
      <c r="H33" s="36">
        <f>SUM(H9,H12,ROUNDDOWN(H32*1.1,0))</f>
        <v>0</v>
      </c>
    </row>
    <row r="34" spans="1:8" ht="31.5" customHeight="1" thickBot="1" x14ac:dyDescent="0.45">
      <c r="A34" s="7"/>
      <c r="B34" s="61" t="s">
        <v>26</v>
      </c>
      <c r="C34" s="62"/>
      <c r="D34" s="62"/>
      <c r="E34" s="62"/>
      <c r="F34" s="62"/>
      <c r="G34" s="62"/>
      <c r="H34" s="37">
        <f>SUM(H32,H12,H9)</f>
        <v>0</v>
      </c>
    </row>
    <row r="35" spans="1:8" ht="22.5" customHeight="1" x14ac:dyDescent="0.4">
      <c r="A35" s="58" t="s">
        <v>25</v>
      </c>
      <c r="B35" s="58"/>
      <c r="C35" s="58"/>
      <c r="D35" s="58"/>
      <c r="E35" s="58"/>
      <c r="F35" s="58"/>
      <c r="G35" s="58"/>
      <c r="H35" s="58"/>
    </row>
    <row r="36" spans="1:8" ht="19.5" customHeight="1" x14ac:dyDescent="0.4">
      <c r="A36" s="58"/>
      <c r="B36" s="58"/>
      <c r="C36" s="58"/>
      <c r="D36" s="58"/>
      <c r="E36" s="58"/>
      <c r="F36" s="58"/>
      <c r="G36" s="58"/>
      <c r="H36" s="58"/>
    </row>
    <row r="37" spans="1:8" ht="12.75" customHeight="1" x14ac:dyDescent="0.4">
      <c r="A37" s="58"/>
      <c r="B37" s="58"/>
      <c r="C37" s="58"/>
      <c r="D37" s="58"/>
      <c r="E37" s="58"/>
      <c r="F37" s="58"/>
      <c r="G37" s="58"/>
      <c r="H37" s="58"/>
    </row>
    <row r="39" spans="1:8" ht="31.5" customHeight="1" x14ac:dyDescent="0.4">
      <c r="B39" s="38"/>
      <c r="C39" s="38"/>
      <c r="D39" s="38"/>
      <c r="E39" s="38"/>
      <c r="F39" s="38"/>
      <c r="G39" s="38"/>
      <c r="H39" s="38"/>
    </row>
    <row r="40" spans="1:8" ht="31.5" customHeight="1" x14ac:dyDescent="0.4">
      <c r="A40" s="9"/>
      <c r="H40" s="2"/>
    </row>
    <row r="41" spans="1:8" ht="31.5" customHeight="1" x14ac:dyDescent="0.4">
      <c r="G41" s="3"/>
      <c r="H41" s="2"/>
    </row>
    <row r="42" spans="1:8" ht="31.5" customHeight="1" x14ac:dyDescent="0.4">
      <c r="B42" s="8" t="s">
        <v>21</v>
      </c>
    </row>
  </sheetData>
  <mergeCells count="28">
    <mergeCell ref="B1:H1"/>
    <mergeCell ref="B32:G32"/>
    <mergeCell ref="B33:G33"/>
    <mergeCell ref="B34:G34"/>
    <mergeCell ref="C3:D3"/>
    <mergeCell ref="B4:D4"/>
    <mergeCell ref="E3:H3"/>
    <mergeCell ref="B13:B18"/>
    <mergeCell ref="B10:B11"/>
    <mergeCell ref="C19:C21"/>
    <mergeCell ref="C22:C24"/>
    <mergeCell ref="C18:D18"/>
    <mergeCell ref="C28:D28"/>
    <mergeCell ref="C29:D29"/>
    <mergeCell ref="C30:D30"/>
    <mergeCell ref="B39:H39"/>
    <mergeCell ref="A5:A9"/>
    <mergeCell ref="B9:G9"/>
    <mergeCell ref="A10:A12"/>
    <mergeCell ref="B12:G12"/>
    <mergeCell ref="C25:C27"/>
    <mergeCell ref="B5:B8"/>
    <mergeCell ref="C13:C16"/>
    <mergeCell ref="C17:D17"/>
    <mergeCell ref="B19:B31"/>
    <mergeCell ref="A13:A32"/>
    <mergeCell ref="A35:H37"/>
    <mergeCell ref="C31:D31"/>
  </mergeCells>
  <phoneticPr fontId="2"/>
  <printOptions horizontalCentered="1" verticalCentered="1"/>
  <pageMargins left="0.70866141732283472" right="0.70866141732283472" top="0.35433070866141736" bottom="0.15748031496062992" header="0.31496062992125984" footer="0.31496062992125984"/>
  <pageSetup paperSize="9" scale="74" orientation="portrait" r:id="rId1"/>
  <rowBreaks count="1" manualBreakCount="1">
    <brk id="41" max="7"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入札書（内訳書）</vt:lpstr>
      <vt:lpstr>'入札書（内訳書）'!Print_Area</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2026-07-02T00:53:18Z</cp:lastPrinted>
  <dcterms:created xsi:type="dcterms:W3CDTF">2021-08-02T06:58:19Z</dcterms:created>
  <dcterms:modified xsi:type="dcterms:W3CDTF">2026-07-02T00:55:56Z</dcterms:modified>
</cp:coreProperties>
</file>