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0.80.59.171\資源活用課\09資源活用課\◆03企画官(木材需要対策）\令和８年度\☆R8システム販売\20_造林付き立木販売システム\03_公募公告\03_起案用\"/>
    </mc:Choice>
  </mc:AlternateContent>
  <xr:revisionPtr revIDLastSave="0" documentId="13_ncr:1_{C92A4FE9-A2C3-40D5-A1CB-18A5CB55AF4F}" xr6:coauthVersionLast="47" xr6:coauthVersionMax="47" xr10:uidLastSave="{00000000-0000-0000-0000-000000000000}"/>
  <bookViews>
    <workbookView xWindow="-120" yWindow="-120" windowWidth="29040" windowHeight="15720" xr2:uid="{740C9546-2A89-4E19-8ADA-B244DDCB5202}"/>
  </bookViews>
  <sheets>
    <sheet name="様式" sheetId="1" r:id="rId1"/>
    <sheet name="記載例" sheetId="2" r:id="rId2"/>
    <sheet name="リスト" sheetId="3" r:id="rId3"/>
  </sheets>
  <definedNames>
    <definedName name="_xlnm._FilterDatabase" localSheetId="1" hidden="1">記載例!$E$6:$E$25</definedName>
    <definedName name="_xlnm._FilterDatabase" localSheetId="0" hidden="1">様式!$A$5:$S$26</definedName>
    <definedName name="_xlnm.Print_Area" localSheetId="1">記載例!$A$1:$S$36</definedName>
    <definedName name="_xlnm.Print_Area" localSheetId="0">様式!$A$1:$S$36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2" i="2"/>
  <c r="K13" i="2"/>
  <c r="K14" i="2"/>
  <c r="K10" i="2"/>
  <c r="K9" i="2"/>
  <c r="K8" i="2"/>
  <c r="K7" i="2"/>
  <c r="K6" i="2"/>
  <c r="N26" i="2" l="1"/>
  <c r="M26" i="2"/>
  <c r="K26" i="2"/>
  <c r="J26" i="2"/>
  <c r="I26" i="2"/>
  <c r="G26" i="2"/>
  <c r="F26" i="2"/>
  <c r="D26" i="2"/>
  <c r="J26" i="1"/>
  <c r="I26" i="1"/>
  <c r="F26" i="1"/>
  <c r="G26" i="1" l="1"/>
  <c r="K26" i="1"/>
  <c r="D26" i="1" l="1"/>
  <c r="N26" i="1"/>
  <c r="M26" i="1"/>
</calcChain>
</file>

<file path=xl/sharedStrings.xml><?xml version="1.0" encoding="utf-8"?>
<sst xmlns="http://schemas.openxmlformats.org/spreadsheetml/2006/main" count="142" uniqueCount="78">
  <si>
    <t>国有林名</t>
    <rPh sb="0" eb="4">
      <t>コクユウリンメイ</t>
    </rPh>
    <phoneticPr fontId="1"/>
  </si>
  <si>
    <t>伐採種</t>
    <rPh sb="0" eb="3">
      <t>バッサイシュ</t>
    </rPh>
    <phoneticPr fontId="1"/>
  </si>
  <si>
    <t>伐採面積</t>
    <rPh sb="0" eb="4">
      <t>バッサイメンセキ</t>
    </rPh>
    <phoneticPr fontId="1"/>
  </si>
  <si>
    <t>造林面積</t>
    <rPh sb="0" eb="4">
      <t>ゾウリンメンセキ</t>
    </rPh>
    <phoneticPr fontId="1"/>
  </si>
  <si>
    <t>林　齢</t>
    <rPh sb="0" eb="1">
      <t>ハヤシ</t>
    </rPh>
    <rPh sb="2" eb="3">
      <t>トシ</t>
    </rPh>
    <phoneticPr fontId="1"/>
  </si>
  <si>
    <t>計</t>
    <rPh sb="0" eb="1">
      <t>ケイ</t>
    </rPh>
    <phoneticPr fontId="1"/>
  </si>
  <si>
    <t>(ha)</t>
    <phoneticPr fontId="1"/>
  </si>
  <si>
    <t>備　考</t>
    <rPh sb="0" eb="1">
      <t>ビ</t>
    </rPh>
    <rPh sb="2" eb="3">
      <t>コウ</t>
    </rPh>
    <phoneticPr fontId="1"/>
  </si>
  <si>
    <t>―</t>
  </si>
  <si>
    <t>―</t>
    <phoneticPr fontId="1"/>
  </si>
  <si>
    <t>森林計画区</t>
    <rPh sb="0" eb="2">
      <t>シンリン</t>
    </rPh>
    <rPh sb="2" eb="4">
      <t>ケイカク</t>
    </rPh>
    <rPh sb="4" eb="5">
      <t>ク</t>
    </rPh>
    <phoneticPr fontId="1"/>
  </si>
  <si>
    <t>森林管理署</t>
    <rPh sb="0" eb="5">
      <t>シンリンカンリショ</t>
    </rPh>
    <phoneticPr fontId="1"/>
  </si>
  <si>
    <t>樹種別販売予定数量　　(㎥)</t>
    <rPh sb="0" eb="3">
      <t>ジュシュベツ</t>
    </rPh>
    <rPh sb="3" eb="9">
      <t>ハンバイヨテイスウリョウ</t>
    </rPh>
    <phoneticPr fontId="1"/>
  </si>
  <si>
    <t>スギ</t>
    <phoneticPr fontId="1"/>
  </si>
  <si>
    <t>ヒノキ</t>
    <phoneticPr fontId="1"/>
  </si>
  <si>
    <t>他N</t>
    <rPh sb="0" eb="1">
      <t>タ</t>
    </rPh>
    <phoneticPr fontId="1"/>
  </si>
  <si>
    <t>他L</t>
    <rPh sb="0" eb="1">
      <t>タ</t>
    </rPh>
    <phoneticPr fontId="1"/>
  </si>
  <si>
    <t>合計</t>
    <rPh sb="0" eb="2">
      <t>ゴウケイ</t>
    </rPh>
    <phoneticPr fontId="1"/>
  </si>
  <si>
    <t>カラマツ</t>
    <phoneticPr fontId="1"/>
  </si>
  <si>
    <t>販売契約締結予定年度</t>
    <rPh sb="0" eb="2">
      <t>ハンバイ</t>
    </rPh>
    <rPh sb="2" eb="4">
      <t>ケイヤク</t>
    </rPh>
    <rPh sb="4" eb="6">
      <t>テイケツ</t>
    </rPh>
    <rPh sb="6" eb="8">
      <t>ヨテイ</t>
    </rPh>
    <rPh sb="8" eb="10">
      <t>ネンド</t>
    </rPh>
    <phoneticPr fontId="1"/>
  </si>
  <si>
    <t>造林契約締結予定時期</t>
    <rPh sb="0" eb="2">
      <t>ゾウリン</t>
    </rPh>
    <rPh sb="2" eb="4">
      <t>ケイヤク</t>
    </rPh>
    <rPh sb="4" eb="6">
      <t>テイケツ</t>
    </rPh>
    <rPh sb="6" eb="8">
      <t>ヨテイ</t>
    </rPh>
    <rPh sb="8" eb="10">
      <t>ジキ</t>
    </rPh>
    <phoneticPr fontId="1"/>
  </si>
  <si>
    <t>造林契約完了予定時期</t>
    <rPh sb="0" eb="2">
      <t>ゾウリン</t>
    </rPh>
    <rPh sb="2" eb="4">
      <t>ケイヤク</t>
    </rPh>
    <rPh sb="4" eb="6">
      <t>カンリョウ</t>
    </rPh>
    <rPh sb="6" eb="8">
      <t>ヨテイ</t>
    </rPh>
    <rPh sb="8" eb="10">
      <t>ジキ</t>
    </rPh>
    <phoneticPr fontId="1"/>
  </si>
  <si>
    <t>（注１）令和〇年度協定〇〇国有林に係る立木販売及び造林実行計画とするなど管理しやすい実行計画名とすること。</t>
    <phoneticPr fontId="1"/>
  </si>
  <si>
    <t>（注２）最終承認年月日は、森林管理局長が承認時に記入する。</t>
    <phoneticPr fontId="1"/>
  </si>
  <si>
    <t>（注３）森林計画区、森林管理署から造林面積までについては森林管理局が記載して協定者に計画案の提出を依頼すること。また、販売予定量については森林調査簿を元に参考として記載しているものであり、実際の材積を表すものではない旨を注記すること。</t>
    <phoneticPr fontId="1"/>
  </si>
  <si>
    <t>（注４）収穫調査済みのものについては備考欄に「収穫調査済み」と記載すること。</t>
    <phoneticPr fontId="1"/>
  </si>
  <si>
    <t>（注６）分収造林契約を予定している販売予定箇所については、備考欄に「分収造林希望」と記載すること。</t>
    <phoneticPr fontId="1"/>
  </si>
  <si>
    <t>（注７）必要に応じ、林産物の種類別、森林管理署等別、樹材種別数量等のほか、林産物の規格（径級、長級等）や価格等に係る事項を加えること。</t>
    <phoneticPr fontId="1"/>
  </si>
  <si>
    <t>着手予定
時期</t>
    <rPh sb="0" eb="2">
      <t>チャクシュ</t>
    </rPh>
    <rPh sb="2" eb="4">
      <t>ヨテイ</t>
    </rPh>
    <rPh sb="5" eb="7">
      <t>ジキ</t>
    </rPh>
    <phoneticPr fontId="1"/>
  </si>
  <si>
    <t>林小班</t>
    <rPh sb="0" eb="1">
      <t>リン</t>
    </rPh>
    <rPh sb="1" eb="3">
      <t>ショウハン</t>
    </rPh>
    <phoneticPr fontId="1"/>
  </si>
  <si>
    <t>（最終承認年月日：　　年　　月　　日）</t>
    <rPh sb="1" eb="3">
      <t>サイシュウ</t>
    </rPh>
    <rPh sb="3" eb="5">
      <t>ショウニン</t>
    </rPh>
    <rPh sb="5" eb="8">
      <t>ネンガッピ</t>
    </rPh>
    <rPh sb="11" eb="12">
      <t>ネン</t>
    </rPh>
    <rPh sb="14" eb="15">
      <t>ガツ</t>
    </rPh>
    <rPh sb="17" eb="18">
      <t>ニチ</t>
    </rPh>
    <phoneticPr fontId="1"/>
  </si>
  <si>
    <t>（注５）事業着手時期、造林契約締結及び完了予定時期については年月を記載すること。ただし、翌々年度以降のものについては年度を記載することとして差支えない。</t>
    <phoneticPr fontId="1"/>
  </si>
  <si>
    <t>令和〇年度協定〇〇国有林外〇に係る立木販売及び造林実行計画</t>
    <rPh sb="0" eb="2">
      <t>レイワ</t>
    </rPh>
    <rPh sb="3" eb="5">
      <t>ネンド</t>
    </rPh>
    <rPh sb="5" eb="7">
      <t>キョウテイ</t>
    </rPh>
    <rPh sb="9" eb="12">
      <t>コクユウリン</t>
    </rPh>
    <rPh sb="12" eb="13">
      <t>ホカ</t>
    </rPh>
    <rPh sb="15" eb="16">
      <t>カカ</t>
    </rPh>
    <rPh sb="17" eb="19">
      <t>リュウボク</t>
    </rPh>
    <rPh sb="19" eb="21">
      <t>ハンバイ</t>
    </rPh>
    <rPh sb="21" eb="22">
      <t>オヨ</t>
    </rPh>
    <rPh sb="23" eb="25">
      <t>ゾウリン</t>
    </rPh>
    <rPh sb="25" eb="27">
      <t>ジッコウ</t>
    </rPh>
    <rPh sb="27" eb="29">
      <t>ケイカク</t>
    </rPh>
    <phoneticPr fontId="1"/>
  </si>
  <si>
    <t>（別紙６）</t>
    <rPh sb="1" eb="3">
      <t>ベッシ</t>
    </rPh>
    <phoneticPr fontId="1"/>
  </si>
  <si>
    <t>〇〇〇</t>
    <phoneticPr fontId="1"/>
  </si>
  <si>
    <t>〇〇</t>
    <phoneticPr fontId="1"/>
  </si>
  <si>
    <t>118い①</t>
  </si>
  <si>
    <t>118い①</t>
    <phoneticPr fontId="1"/>
  </si>
  <si>
    <t>△△</t>
    <phoneticPr fontId="1"/>
  </si>
  <si>
    <t>157い</t>
    <phoneticPr fontId="1"/>
  </si>
  <si>
    <t>主伐間伐区分</t>
    <rPh sb="0" eb="2">
      <t>シュバツ</t>
    </rPh>
    <rPh sb="2" eb="4">
      <t>カンバツ</t>
    </rPh>
    <rPh sb="4" eb="6">
      <t>クブン</t>
    </rPh>
    <phoneticPr fontId="1"/>
  </si>
  <si>
    <t>間伐</t>
    <rPh sb="0" eb="2">
      <t>カンバツ</t>
    </rPh>
    <phoneticPr fontId="1"/>
  </si>
  <si>
    <t>皆伐</t>
    <rPh sb="0" eb="2">
      <t>ミナバツ</t>
    </rPh>
    <phoneticPr fontId="1"/>
  </si>
  <si>
    <t>R8.7月</t>
    <rPh sb="4" eb="5">
      <t>ガツ</t>
    </rPh>
    <phoneticPr fontId="1"/>
  </si>
  <si>
    <t>R9.6月</t>
    <rPh sb="4" eb="5">
      <t>ガツ</t>
    </rPh>
    <phoneticPr fontId="1"/>
  </si>
  <si>
    <t xml:space="preserve">R8.10月 </t>
    <rPh sb="5" eb="6">
      <t>ガツ</t>
    </rPh>
    <phoneticPr fontId="1"/>
  </si>
  <si>
    <t>R9.10月</t>
    <phoneticPr fontId="1"/>
  </si>
  <si>
    <t xml:space="preserve">R8.12月 </t>
    <phoneticPr fontId="1"/>
  </si>
  <si>
    <t xml:space="preserve">R8.11月 </t>
    <phoneticPr fontId="1"/>
  </si>
  <si>
    <t>R9.4月</t>
    <rPh sb="4" eb="5">
      <t>ガツ</t>
    </rPh>
    <phoneticPr fontId="1"/>
  </si>
  <si>
    <t>◇◇</t>
    <phoneticPr fontId="1"/>
  </si>
  <si>
    <t>157む</t>
    <phoneticPr fontId="1"/>
  </si>
  <si>
    <t>（注８）苗木の確保・調達に当たっては、協定者が行うこととされているため、苗木の確保・調達を予定している者を備考欄に記載すること。</t>
    <rPh sb="1" eb="2">
      <t>チュウ</t>
    </rPh>
    <rPh sb="4" eb="6">
      <t>ナエギ</t>
    </rPh>
    <rPh sb="7" eb="9">
      <t>カクホ</t>
    </rPh>
    <rPh sb="10" eb="12">
      <t>チョウタツ</t>
    </rPh>
    <rPh sb="13" eb="14">
      <t>ア</t>
    </rPh>
    <rPh sb="19" eb="22">
      <t>キョウテイシャ</t>
    </rPh>
    <rPh sb="23" eb="24">
      <t>オコナ</t>
    </rPh>
    <rPh sb="36" eb="38">
      <t>ナエギ</t>
    </rPh>
    <rPh sb="39" eb="41">
      <t>カクホ</t>
    </rPh>
    <rPh sb="42" eb="44">
      <t>チョウタツ</t>
    </rPh>
    <rPh sb="45" eb="47">
      <t>ヨテイ</t>
    </rPh>
    <rPh sb="51" eb="52">
      <t>シャ</t>
    </rPh>
    <rPh sb="53" eb="55">
      <t>ビコウ</t>
    </rPh>
    <rPh sb="55" eb="56">
      <t>ラン</t>
    </rPh>
    <rPh sb="57" eb="59">
      <t>キサイ</t>
    </rPh>
    <phoneticPr fontId="1"/>
  </si>
  <si>
    <t>「分収造林希望」</t>
    <rPh sb="1" eb="3">
      <t>ブンシュウ</t>
    </rPh>
    <rPh sb="3" eb="5">
      <t>ゾウリン</t>
    </rPh>
    <rPh sb="5" eb="7">
      <t>キボウ</t>
    </rPh>
    <phoneticPr fontId="1"/>
  </si>
  <si>
    <t>□□</t>
    <phoneticPr fontId="1"/>
  </si>
  <si>
    <t>〇△</t>
    <phoneticPr fontId="1"/>
  </si>
  <si>
    <t>〇□</t>
    <phoneticPr fontId="1"/>
  </si>
  <si>
    <t>△〇</t>
    <phoneticPr fontId="1"/>
  </si>
  <si>
    <t>168い</t>
    <phoneticPr fontId="1"/>
  </si>
  <si>
    <t>159む</t>
    <phoneticPr fontId="1"/>
  </si>
  <si>
    <t>118よ</t>
    <phoneticPr fontId="1"/>
  </si>
  <si>
    <t>収穫調査済み</t>
  </si>
  <si>
    <t>収穫調査済み</t>
    <rPh sb="0" eb="2">
      <t>シュウカク</t>
    </rPh>
    <rPh sb="2" eb="4">
      <t>チョウサ</t>
    </rPh>
    <rPh sb="4" eb="5">
      <t>ズ</t>
    </rPh>
    <phoneticPr fontId="1"/>
  </si>
  <si>
    <t>R11.6月</t>
    <rPh sb="5" eb="6">
      <t>ガツ</t>
    </rPh>
    <phoneticPr fontId="1"/>
  </si>
  <si>
    <t>R12.4月</t>
    <rPh sb="5" eb="6">
      <t>ガツ</t>
    </rPh>
    <phoneticPr fontId="1"/>
  </si>
  <si>
    <t>R13.4月</t>
    <rPh sb="5" eb="6">
      <t>ガツ</t>
    </rPh>
    <phoneticPr fontId="1"/>
  </si>
  <si>
    <t>R14.4月</t>
    <rPh sb="5" eb="6">
      <t>ガツ</t>
    </rPh>
    <phoneticPr fontId="1"/>
  </si>
  <si>
    <t>R14.6月</t>
    <rPh sb="5" eb="6">
      <t>ガツ</t>
    </rPh>
    <phoneticPr fontId="1"/>
  </si>
  <si>
    <t>R13.6月</t>
    <rPh sb="5" eb="6">
      <t>ガツ</t>
    </rPh>
    <phoneticPr fontId="1"/>
  </si>
  <si>
    <t>R12.6月</t>
    <rPh sb="5" eb="6">
      <t>ガツ</t>
    </rPh>
    <phoneticPr fontId="1"/>
  </si>
  <si>
    <t>R10.11月</t>
    <phoneticPr fontId="1"/>
  </si>
  <si>
    <t>R10.6月</t>
    <rPh sb="5" eb="6">
      <t>ガツ</t>
    </rPh>
    <phoneticPr fontId="1"/>
  </si>
  <si>
    <t>R11.11月</t>
    <phoneticPr fontId="1"/>
  </si>
  <si>
    <t>R12.11月</t>
    <phoneticPr fontId="1"/>
  </si>
  <si>
    <t>R13.11月</t>
    <phoneticPr fontId="1"/>
  </si>
  <si>
    <t>R14.11月</t>
    <phoneticPr fontId="1"/>
  </si>
  <si>
    <t>R15.4月</t>
    <rPh sb="5" eb="6">
      <t>ガツ</t>
    </rPh>
    <phoneticPr fontId="1"/>
  </si>
  <si>
    <t>R15.6月</t>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</si>
</sst>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箇&quot;&quot;所&quot;"/>
  </numFmts>
  <fonts count="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6"/>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1"/>
      <name val="游ゴシック"/>
      <family val="2"/>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s>
  <cellStyleXfs count="1">
    <xf numFmtId="0" fontId="0" fillId="0" borderId="0">
      <alignment vertical="center"/>
    </xf>
  </cellStyleXfs>
  <cellXfs count="71">
    <xf numFmtId="0" fontId="0" fillId="0" borderId="0" xfId="0">
      <alignment vertical="center"/>
    </xf>
    <xf numFmtId="0" fontId="0" fillId="0" borderId="1" xfId="0" applyBorder="1">
      <alignment vertical="center"/>
    </xf>
    <xf numFmtId="0" fontId="0" fillId="0" borderId="3" xfId="0"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4" fontId="0" fillId="0" borderId="0" xfId="0" applyNumberFormat="1">
      <alignment vertical="center"/>
    </xf>
    <xf numFmtId="0" fontId="3" fillId="0" borderId="0" xfId="0" applyFont="1">
      <alignment vertical="center"/>
    </xf>
    <xf numFmtId="0" fontId="2" fillId="0" borderId="1" xfId="0" applyFont="1" applyBorder="1">
      <alignment vertical="center"/>
    </xf>
    <xf numFmtId="4" fontId="2" fillId="0" borderId="1" xfId="0" applyNumberFormat="1" applyFont="1" applyBorder="1">
      <alignment vertical="center"/>
    </xf>
    <xf numFmtId="3" fontId="2" fillId="0" borderId="1" xfId="0" applyNumberFormat="1" applyFont="1" applyBorder="1" applyAlignment="1">
      <alignment vertical="center" shrinkToFit="1"/>
    </xf>
    <xf numFmtId="0" fontId="0" fillId="0" borderId="2" xfId="0" applyBorder="1">
      <alignment vertical="center"/>
    </xf>
    <xf numFmtId="0" fontId="4" fillId="0" borderId="0" xfId="0" applyFont="1">
      <alignment vertical="center"/>
    </xf>
    <xf numFmtId="3" fontId="0" fillId="0" borderId="1" xfId="0" applyNumberFormat="1" applyBorder="1" applyAlignment="1">
      <alignment vertical="center" shrinkToFit="1"/>
    </xf>
    <xf numFmtId="0" fontId="0" fillId="0" borderId="2" xfId="0" applyBorder="1" applyAlignment="1">
      <alignment horizontal="center" vertical="center"/>
    </xf>
    <xf numFmtId="0" fontId="0" fillId="0" borderId="7" xfId="0" applyBorder="1">
      <alignment vertical="center"/>
    </xf>
    <xf numFmtId="0" fontId="0" fillId="0" borderId="9" xfId="0" applyBorder="1" applyAlignment="1">
      <alignment horizontal="center" vertical="center"/>
    </xf>
    <xf numFmtId="0" fontId="0" fillId="0" borderId="9" xfId="0" applyBorder="1" applyAlignment="1">
      <alignment horizontal="right" vertical="center"/>
    </xf>
    <xf numFmtId="0" fontId="0" fillId="0" borderId="11" xfId="0" applyBorder="1" applyAlignment="1">
      <alignment horizontal="center" vertical="center"/>
    </xf>
    <xf numFmtId="176" fontId="0" fillId="0" borderId="3" xfId="0" applyNumberFormat="1" applyBorder="1" applyAlignment="1">
      <alignment horizontal="center" vertical="center"/>
    </xf>
    <xf numFmtId="3" fontId="0" fillId="0" borderId="3" xfId="0" applyNumberFormat="1" applyBorder="1">
      <alignment vertical="center"/>
    </xf>
    <xf numFmtId="4" fontId="0" fillId="0" borderId="3" xfId="0" applyNumberFormat="1" applyBorder="1">
      <alignment vertical="center"/>
    </xf>
    <xf numFmtId="0" fontId="0" fillId="0" borderId="12" xfId="0" applyBorder="1">
      <alignment vertical="center"/>
    </xf>
    <xf numFmtId="3" fontId="0" fillId="0" borderId="2" xfId="0" applyNumberFormat="1" applyBorder="1" applyAlignment="1">
      <alignment vertical="center" shrinkToFit="1"/>
    </xf>
    <xf numFmtId="0" fontId="2" fillId="0" borderId="2" xfId="0" applyFont="1" applyBorder="1">
      <alignment vertical="center"/>
    </xf>
    <xf numFmtId="4" fontId="2" fillId="0" borderId="2" xfId="0" applyNumberFormat="1" applyFont="1" applyBorder="1">
      <alignment vertical="center"/>
    </xf>
    <xf numFmtId="0" fontId="0" fillId="0" borderId="5" xfId="0" applyBorder="1">
      <alignment vertical="center"/>
    </xf>
    <xf numFmtId="0" fontId="0" fillId="0" borderId="14" xfId="0" applyBorder="1">
      <alignment vertical="center"/>
    </xf>
    <xf numFmtId="3" fontId="2" fillId="0" borderId="14" xfId="0" applyNumberFormat="1" applyFont="1" applyBorder="1">
      <alignment vertical="center"/>
    </xf>
    <xf numFmtId="0" fontId="2" fillId="0" borderId="14" xfId="0" applyFont="1" applyBorder="1">
      <alignment vertical="center"/>
    </xf>
    <xf numFmtId="4" fontId="2" fillId="0" borderId="14" xfId="0" applyNumberFormat="1" applyFont="1" applyBorder="1">
      <alignment vertical="center"/>
    </xf>
    <xf numFmtId="0" fontId="0" fillId="0" borderId="15" xfId="0" applyBorder="1">
      <alignment vertical="center"/>
    </xf>
    <xf numFmtId="0" fontId="5" fillId="0" borderId="2" xfId="0" applyFont="1" applyBorder="1">
      <alignment vertical="center"/>
    </xf>
    <xf numFmtId="3" fontId="5" fillId="0" borderId="2" xfId="0" applyNumberFormat="1" applyFont="1" applyBorder="1" applyAlignment="1">
      <alignment vertical="center" shrinkToFit="1"/>
    </xf>
    <xf numFmtId="4" fontId="5" fillId="0" borderId="2" xfId="0" applyNumberFormat="1" applyFont="1" applyBorder="1">
      <alignment vertical="center"/>
    </xf>
    <xf numFmtId="4" fontId="5" fillId="0" borderId="2" xfId="0" applyNumberFormat="1" applyFont="1" applyBorder="1" applyAlignment="1">
      <alignment horizontal="center" vertical="center"/>
    </xf>
    <xf numFmtId="0" fontId="5" fillId="0" borderId="1" xfId="0" applyFont="1" applyBorder="1">
      <alignment vertical="center"/>
    </xf>
    <xf numFmtId="3" fontId="5" fillId="0" borderId="1" xfId="0" applyNumberFormat="1" applyFont="1" applyBorder="1" applyAlignment="1">
      <alignment vertical="center" shrinkToFit="1"/>
    </xf>
    <xf numFmtId="4" fontId="5" fillId="0" borderId="1" xfId="0" applyNumberFormat="1" applyFont="1" applyBorder="1">
      <alignment vertical="center"/>
    </xf>
    <xf numFmtId="4" fontId="5" fillId="0" borderId="1" xfId="0" applyNumberFormat="1" applyFont="1" applyBorder="1" applyAlignment="1">
      <alignment horizontal="center" vertical="center"/>
    </xf>
    <xf numFmtId="0" fontId="5" fillId="0" borderId="14" xfId="0" applyFont="1" applyBorder="1">
      <alignment vertical="center"/>
    </xf>
    <xf numFmtId="3" fontId="5" fillId="0" borderId="14" xfId="0" applyNumberFormat="1" applyFont="1" applyBorder="1">
      <alignment vertical="center"/>
    </xf>
    <xf numFmtId="4" fontId="5" fillId="0" borderId="14" xfId="0" applyNumberFormat="1" applyFont="1" applyBorder="1">
      <alignment vertical="center"/>
    </xf>
    <xf numFmtId="0" fontId="6" fillId="0" borderId="7" xfId="0" applyFont="1" applyBorder="1">
      <alignment vertical="center"/>
    </xf>
    <xf numFmtId="0" fontId="0" fillId="0" borderId="0" xfId="0" applyAlignment="1">
      <alignment horizontal="left"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lignment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4" fontId="8" fillId="0" borderId="0" xfId="0" applyNumberFormat="1" applyFont="1">
      <alignment vertical="center"/>
    </xf>
    <xf numFmtId="0" fontId="8" fillId="0" borderId="0" xfId="0" applyFont="1" applyAlignment="1">
      <alignment horizontal="left" vertical="center" wrapText="1"/>
    </xf>
    <xf numFmtId="0" fontId="8" fillId="0" borderId="0" xfId="0" applyFont="1">
      <alignment vertical="center"/>
    </xf>
  </cellXfs>
  <cellStyles count="1">
    <cellStyle name="標準" xfId="0" builtinId="0"/>
  </cellStyles>
  <dxfs count="0"/>
  <tableStyles count="0" defaultTableStyle="TableStyleMedium2" defaultPivotStyle="PivotStyleLight16"/>
  <colors>
    <mruColors>
      <color rgb="FF0000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71AE9-28E7-44A8-A0CA-A476EF0760F8}">
  <sheetPr>
    <tabColor rgb="FF99FF99"/>
    <pageSetUpPr fitToPage="1"/>
  </sheetPr>
  <dimension ref="A1:S124"/>
  <sheetViews>
    <sheetView showGridLines="0" tabSelected="1" view="pageBreakPreview" zoomScaleNormal="100" zoomScaleSheetLayoutView="100" workbookViewId="0">
      <selection activeCell="H35" sqref="H35"/>
    </sheetView>
  </sheetViews>
  <sheetFormatPr defaultRowHeight="18.75"/>
  <cols>
    <col min="1" max="5" width="10.625" customWidth="1"/>
    <col min="6" max="11" width="8.625" customWidth="1"/>
    <col min="12" max="18" width="10.625" customWidth="1"/>
    <col min="19" max="19" width="25.625" customWidth="1"/>
  </cols>
  <sheetData>
    <row r="1" spans="1:19" ht="19.5">
      <c r="A1" s="11" t="s">
        <v>33</v>
      </c>
    </row>
    <row r="2" spans="1:19" ht="39.950000000000003" customHeight="1">
      <c r="A2" s="6" t="s">
        <v>32</v>
      </c>
    </row>
    <row r="3" spans="1:19" ht="13.5" customHeight="1" thickBot="1">
      <c r="A3" s="6"/>
      <c r="Q3" s="44" t="s">
        <v>30</v>
      </c>
      <c r="R3" s="44"/>
      <c r="S3" s="44"/>
    </row>
    <row r="4" spans="1:19" ht="20.100000000000001" customHeight="1">
      <c r="A4" s="45" t="s">
        <v>10</v>
      </c>
      <c r="B4" s="47" t="s">
        <v>11</v>
      </c>
      <c r="C4" s="47" t="s">
        <v>0</v>
      </c>
      <c r="D4" s="47" t="s">
        <v>29</v>
      </c>
      <c r="E4" s="47" t="s">
        <v>1</v>
      </c>
      <c r="F4" s="47" t="s">
        <v>12</v>
      </c>
      <c r="G4" s="47"/>
      <c r="H4" s="47"/>
      <c r="I4" s="47"/>
      <c r="J4" s="47"/>
      <c r="K4" s="47"/>
      <c r="L4" s="47" t="s">
        <v>4</v>
      </c>
      <c r="M4" s="13" t="s">
        <v>2</v>
      </c>
      <c r="N4" s="13" t="s">
        <v>3</v>
      </c>
      <c r="O4" s="49" t="s">
        <v>19</v>
      </c>
      <c r="P4" s="49" t="s">
        <v>28</v>
      </c>
      <c r="Q4" s="49" t="s">
        <v>20</v>
      </c>
      <c r="R4" s="49" t="s">
        <v>21</v>
      </c>
      <c r="S4" s="51" t="s">
        <v>7</v>
      </c>
    </row>
    <row r="5" spans="1:19" ht="20.100000000000001" customHeight="1" thickBot="1">
      <c r="A5" s="46"/>
      <c r="B5" s="48"/>
      <c r="C5" s="48"/>
      <c r="D5" s="48"/>
      <c r="E5" s="48"/>
      <c r="F5" s="15" t="s">
        <v>13</v>
      </c>
      <c r="G5" s="15" t="s">
        <v>14</v>
      </c>
      <c r="H5" s="15" t="s">
        <v>18</v>
      </c>
      <c r="I5" s="15" t="s">
        <v>15</v>
      </c>
      <c r="J5" s="15" t="s">
        <v>16</v>
      </c>
      <c r="K5" s="15" t="s">
        <v>17</v>
      </c>
      <c r="L5" s="48"/>
      <c r="M5" s="16" t="s">
        <v>6</v>
      </c>
      <c r="N5" s="16" t="s">
        <v>6</v>
      </c>
      <c r="O5" s="50"/>
      <c r="P5" s="50"/>
      <c r="Q5" s="50"/>
      <c r="R5" s="50"/>
      <c r="S5" s="52"/>
    </row>
    <row r="6" spans="1:19" ht="20.100000000000001" customHeight="1">
      <c r="A6" s="62"/>
      <c r="B6" s="59"/>
      <c r="C6" s="10"/>
      <c r="D6" s="10"/>
      <c r="E6" s="10"/>
      <c r="F6" s="22"/>
      <c r="G6" s="22"/>
      <c r="H6" s="22"/>
      <c r="I6" s="22"/>
      <c r="J6" s="22"/>
      <c r="K6" s="22"/>
      <c r="L6" s="23"/>
      <c r="M6" s="24"/>
      <c r="N6" s="24"/>
      <c r="O6" s="24"/>
      <c r="P6" s="24"/>
      <c r="Q6" s="24"/>
      <c r="R6" s="24"/>
      <c r="S6" s="25"/>
    </row>
    <row r="7" spans="1:19" ht="20.100000000000001" customHeight="1">
      <c r="A7" s="63"/>
      <c r="B7" s="60"/>
      <c r="C7" s="1"/>
      <c r="D7" s="1"/>
      <c r="E7" s="1"/>
      <c r="F7" s="12"/>
      <c r="G7" s="12"/>
      <c r="H7" s="12"/>
      <c r="I7" s="12"/>
      <c r="J7" s="12"/>
      <c r="K7" s="12"/>
      <c r="L7" s="7"/>
      <c r="M7" s="8"/>
      <c r="N7" s="8"/>
      <c r="O7" s="8"/>
      <c r="P7" s="8"/>
      <c r="Q7" s="8"/>
      <c r="R7" s="8"/>
      <c r="S7" s="14"/>
    </row>
    <row r="8" spans="1:19" ht="20.100000000000001" customHeight="1">
      <c r="A8" s="63"/>
      <c r="B8" s="60"/>
      <c r="C8" s="1"/>
      <c r="D8" s="1"/>
      <c r="E8" s="1"/>
      <c r="F8" s="9"/>
      <c r="G8" s="9"/>
      <c r="H8" s="9"/>
      <c r="I8" s="9"/>
      <c r="J8" s="9"/>
      <c r="K8" s="9"/>
      <c r="L8" s="7"/>
      <c r="M8" s="8"/>
      <c r="N8" s="8"/>
      <c r="O8" s="8"/>
      <c r="P8" s="8"/>
      <c r="Q8" s="8"/>
      <c r="R8" s="8"/>
      <c r="S8" s="14"/>
    </row>
    <row r="9" spans="1:19" ht="20.100000000000001" customHeight="1">
      <c r="A9" s="63"/>
      <c r="B9" s="60"/>
      <c r="C9" s="1"/>
      <c r="D9" s="1"/>
      <c r="E9" s="1"/>
      <c r="F9" s="9"/>
      <c r="G9" s="9"/>
      <c r="H9" s="9"/>
      <c r="I9" s="9"/>
      <c r="J9" s="9"/>
      <c r="K9" s="9"/>
      <c r="L9" s="7"/>
      <c r="M9" s="8"/>
      <c r="N9" s="8"/>
      <c r="O9" s="8"/>
      <c r="P9" s="8"/>
      <c r="Q9" s="8"/>
      <c r="R9" s="8"/>
      <c r="S9" s="14"/>
    </row>
    <row r="10" spans="1:19" ht="20.100000000000001" customHeight="1">
      <c r="A10" s="63"/>
      <c r="B10" s="60"/>
      <c r="C10" s="1"/>
      <c r="D10" s="1"/>
      <c r="E10" s="1"/>
      <c r="F10" s="9"/>
      <c r="G10" s="9"/>
      <c r="H10" s="9"/>
      <c r="I10" s="9"/>
      <c r="J10" s="9"/>
      <c r="K10" s="9"/>
      <c r="L10" s="7"/>
      <c r="M10" s="8"/>
      <c r="N10" s="8"/>
      <c r="O10" s="8"/>
      <c r="P10" s="8"/>
      <c r="Q10" s="8"/>
      <c r="R10" s="8"/>
      <c r="S10" s="14"/>
    </row>
    <row r="11" spans="1:19" ht="20.100000000000001" customHeight="1">
      <c r="A11" s="63"/>
      <c r="B11" s="60"/>
      <c r="C11" s="1"/>
      <c r="D11" s="1"/>
      <c r="E11" s="1"/>
      <c r="F11" s="9"/>
      <c r="G11" s="9"/>
      <c r="H11" s="9"/>
      <c r="I11" s="9"/>
      <c r="J11" s="9"/>
      <c r="K11" s="9"/>
      <c r="L11" s="7"/>
      <c r="M11" s="8"/>
      <c r="N11" s="8"/>
      <c r="O11" s="8"/>
      <c r="P11" s="8"/>
      <c r="Q11" s="8"/>
      <c r="R11" s="8"/>
      <c r="S11" s="14"/>
    </row>
    <row r="12" spans="1:19" ht="20.100000000000001" customHeight="1">
      <c r="A12" s="63"/>
      <c r="B12" s="60"/>
      <c r="C12" s="1"/>
      <c r="D12" s="1"/>
      <c r="E12" s="1"/>
      <c r="F12" s="9"/>
      <c r="G12" s="9"/>
      <c r="H12" s="9"/>
      <c r="I12" s="9"/>
      <c r="J12" s="9"/>
      <c r="K12" s="9"/>
      <c r="L12" s="7"/>
      <c r="M12" s="8"/>
      <c r="N12" s="8"/>
      <c r="O12" s="8"/>
      <c r="P12" s="8"/>
      <c r="Q12" s="8"/>
      <c r="R12" s="8"/>
      <c r="S12" s="14"/>
    </row>
    <row r="13" spans="1:19" ht="20.100000000000001" customHeight="1">
      <c r="A13" s="63"/>
      <c r="B13" s="60"/>
      <c r="C13" s="1"/>
      <c r="D13" s="1"/>
      <c r="E13" s="1"/>
      <c r="F13" s="9"/>
      <c r="G13" s="9"/>
      <c r="H13" s="9"/>
      <c r="I13" s="9"/>
      <c r="J13" s="9"/>
      <c r="K13" s="9"/>
      <c r="L13" s="7"/>
      <c r="M13" s="8"/>
      <c r="N13" s="8"/>
      <c r="O13" s="8"/>
      <c r="P13" s="8"/>
      <c r="Q13" s="8"/>
      <c r="R13" s="8"/>
      <c r="S13" s="14"/>
    </row>
    <row r="14" spans="1:19" ht="20.100000000000001" customHeight="1">
      <c r="A14" s="63"/>
      <c r="B14" s="60"/>
      <c r="C14" s="1"/>
      <c r="D14" s="1"/>
      <c r="E14" s="1"/>
      <c r="F14" s="9"/>
      <c r="G14" s="9"/>
      <c r="H14" s="9"/>
      <c r="I14" s="9"/>
      <c r="J14" s="9"/>
      <c r="K14" s="9"/>
      <c r="L14" s="7"/>
      <c r="M14" s="8"/>
      <c r="N14" s="8"/>
      <c r="O14" s="8"/>
      <c r="P14" s="8"/>
      <c r="Q14" s="8"/>
      <c r="R14" s="8"/>
      <c r="S14" s="14"/>
    </row>
    <row r="15" spans="1:19" ht="20.100000000000001" customHeight="1">
      <c r="A15" s="63"/>
      <c r="B15" s="60"/>
      <c r="C15" s="1"/>
      <c r="D15" s="1"/>
      <c r="E15" s="1"/>
      <c r="F15" s="9"/>
      <c r="G15" s="9"/>
      <c r="H15" s="9"/>
      <c r="I15" s="9"/>
      <c r="J15" s="9"/>
      <c r="K15" s="9"/>
      <c r="L15" s="7"/>
      <c r="M15" s="8"/>
      <c r="N15" s="8"/>
      <c r="O15" s="8"/>
      <c r="P15" s="8"/>
      <c r="Q15" s="8"/>
      <c r="R15" s="8"/>
      <c r="S15" s="14"/>
    </row>
    <row r="16" spans="1:19" ht="20.100000000000001" customHeight="1">
      <c r="A16" s="63"/>
      <c r="B16" s="60"/>
      <c r="C16" s="1"/>
      <c r="D16" s="1"/>
      <c r="E16" s="1"/>
      <c r="F16" s="9"/>
      <c r="G16" s="9"/>
      <c r="H16" s="9"/>
      <c r="I16" s="9"/>
      <c r="J16" s="9"/>
      <c r="K16" s="9"/>
      <c r="L16" s="7"/>
      <c r="M16" s="8"/>
      <c r="N16" s="8"/>
      <c r="O16" s="8"/>
      <c r="P16" s="8"/>
      <c r="Q16" s="8"/>
      <c r="R16" s="8"/>
      <c r="S16" s="14"/>
    </row>
    <row r="17" spans="1:19" ht="20.100000000000001" customHeight="1">
      <c r="A17" s="63"/>
      <c r="B17" s="60"/>
      <c r="C17" s="1"/>
      <c r="D17" s="1"/>
      <c r="E17" s="1"/>
      <c r="F17" s="9"/>
      <c r="G17" s="9"/>
      <c r="H17" s="9"/>
      <c r="I17" s="9"/>
      <c r="J17" s="9"/>
      <c r="K17" s="9"/>
      <c r="L17" s="7"/>
      <c r="M17" s="8"/>
      <c r="N17" s="8"/>
      <c r="O17" s="8"/>
      <c r="P17" s="8"/>
      <c r="Q17" s="8"/>
      <c r="R17" s="8"/>
      <c r="S17" s="14"/>
    </row>
    <row r="18" spans="1:19" ht="20.100000000000001" customHeight="1">
      <c r="A18" s="63"/>
      <c r="B18" s="60"/>
      <c r="C18" s="1"/>
      <c r="D18" s="1"/>
      <c r="E18" s="1"/>
      <c r="F18" s="9"/>
      <c r="G18" s="9"/>
      <c r="H18" s="9"/>
      <c r="I18" s="9"/>
      <c r="J18" s="9"/>
      <c r="K18" s="9"/>
      <c r="L18" s="7"/>
      <c r="M18" s="8"/>
      <c r="N18" s="8"/>
      <c r="O18" s="8"/>
      <c r="P18" s="8"/>
      <c r="Q18" s="8"/>
      <c r="R18" s="8"/>
      <c r="S18" s="14"/>
    </row>
    <row r="19" spans="1:19" ht="20.100000000000001" customHeight="1">
      <c r="A19" s="63"/>
      <c r="B19" s="60"/>
      <c r="C19" s="1"/>
      <c r="D19" s="1"/>
      <c r="E19" s="1"/>
      <c r="F19" s="9"/>
      <c r="G19" s="9"/>
      <c r="H19" s="9"/>
      <c r="I19" s="9"/>
      <c r="J19" s="9"/>
      <c r="K19" s="9"/>
      <c r="L19" s="7"/>
      <c r="M19" s="8"/>
      <c r="N19" s="8"/>
      <c r="O19" s="8"/>
      <c r="P19" s="8"/>
      <c r="Q19" s="8"/>
      <c r="R19" s="8"/>
      <c r="S19" s="14"/>
    </row>
    <row r="20" spans="1:19" ht="20.100000000000001" customHeight="1">
      <c r="A20" s="63"/>
      <c r="B20" s="60"/>
      <c r="C20" s="1"/>
      <c r="D20" s="1"/>
      <c r="E20" s="1"/>
      <c r="F20" s="9"/>
      <c r="G20" s="9"/>
      <c r="H20" s="9"/>
      <c r="I20" s="9"/>
      <c r="J20" s="9"/>
      <c r="K20" s="9"/>
      <c r="L20" s="7"/>
      <c r="M20" s="8"/>
      <c r="N20" s="8"/>
      <c r="O20" s="8"/>
      <c r="P20" s="8"/>
      <c r="Q20" s="8"/>
      <c r="R20" s="8"/>
      <c r="S20" s="14"/>
    </row>
    <row r="21" spans="1:19" ht="20.100000000000001" customHeight="1">
      <c r="A21" s="63"/>
      <c r="B21" s="60"/>
      <c r="C21" s="1"/>
      <c r="D21" s="1"/>
      <c r="E21" s="1"/>
      <c r="F21" s="9"/>
      <c r="G21" s="9"/>
      <c r="H21" s="9"/>
      <c r="I21" s="9"/>
      <c r="J21" s="9"/>
      <c r="K21" s="9"/>
      <c r="L21" s="7"/>
      <c r="M21" s="8"/>
      <c r="N21" s="8"/>
      <c r="O21" s="8"/>
      <c r="P21" s="8"/>
      <c r="Q21" s="8"/>
      <c r="R21" s="8"/>
      <c r="S21" s="14"/>
    </row>
    <row r="22" spans="1:19" ht="20.100000000000001" customHeight="1">
      <c r="A22" s="63"/>
      <c r="B22" s="60"/>
      <c r="C22" s="1"/>
      <c r="D22" s="1"/>
      <c r="E22" s="1"/>
      <c r="F22" s="9"/>
      <c r="G22" s="9"/>
      <c r="H22" s="9"/>
      <c r="I22" s="9"/>
      <c r="J22" s="9"/>
      <c r="K22" s="9"/>
      <c r="L22" s="7"/>
      <c r="M22" s="8"/>
      <c r="N22" s="8"/>
      <c r="O22" s="8"/>
      <c r="P22" s="8"/>
      <c r="Q22" s="8"/>
      <c r="R22" s="8"/>
      <c r="S22" s="14"/>
    </row>
    <row r="23" spans="1:19" ht="20.100000000000001" customHeight="1">
      <c r="A23" s="63"/>
      <c r="B23" s="60"/>
      <c r="C23" s="1"/>
      <c r="D23" s="1"/>
      <c r="E23" s="1"/>
      <c r="F23" s="9"/>
      <c r="G23" s="9"/>
      <c r="H23" s="9"/>
      <c r="I23" s="9"/>
      <c r="J23" s="9"/>
      <c r="K23" s="9"/>
      <c r="L23" s="7"/>
      <c r="M23" s="8"/>
      <c r="N23" s="8"/>
      <c r="O23" s="8"/>
      <c r="P23" s="8"/>
      <c r="Q23" s="8"/>
      <c r="R23" s="8"/>
      <c r="S23" s="14"/>
    </row>
    <row r="24" spans="1:19" ht="20.100000000000001" customHeight="1">
      <c r="A24" s="63"/>
      <c r="B24" s="60"/>
      <c r="C24" s="1"/>
      <c r="D24" s="1"/>
      <c r="E24" s="1"/>
      <c r="F24" s="9"/>
      <c r="G24" s="9"/>
      <c r="H24" s="9"/>
      <c r="I24" s="9"/>
      <c r="J24" s="9"/>
      <c r="K24" s="9"/>
      <c r="L24" s="7"/>
      <c r="M24" s="8"/>
      <c r="N24" s="8"/>
      <c r="O24" s="8"/>
      <c r="P24" s="8"/>
      <c r="Q24" s="8"/>
      <c r="R24" s="8"/>
      <c r="S24" s="14"/>
    </row>
    <row r="25" spans="1:19" ht="20.100000000000001" customHeight="1" thickBot="1">
      <c r="A25" s="64"/>
      <c r="B25" s="61"/>
      <c r="C25" s="26"/>
      <c r="D25" s="26"/>
      <c r="E25" s="26"/>
      <c r="F25" s="27"/>
      <c r="G25" s="27"/>
      <c r="H25" s="27"/>
      <c r="I25" s="27"/>
      <c r="J25" s="27"/>
      <c r="K25" s="27"/>
      <c r="L25" s="28"/>
      <c r="M25" s="29"/>
      <c r="N25" s="29"/>
      <c r="O25" s="29"/>
      <c r="P25" s="29"/>
      <c r="Q25" s="29"/>
      <c r="R25" s="29"/>
      <c r="S25" s="30"/>
    </row>
    <row r="26" spans="1:19" ht="20.100000000000001" customHeight="1" thickTop="1" thickBot="1">
      <c r="A26" s="17" t="s">
        <v>5</v>
      </c>
      <c r="B26" s="2"/>
      <c r="C26" s="2" t="s">
        <v>9</v>
      </c>
      <c r="D26" s="18">
        <f>COUNTA(D6:D25)</f>
        <v>0</v>
      </c>
      <c r="E26" s="2" t="s">
        <v>8</v>
      </c>
      <c r="F26" s="19">
        <f t="shared" ref="F26:K26" si="0">SUM(F6:F25)</f>
        <v>0</v>
      </c>
      <c r="G26" s="19">
        <f t="shared" si="0"/>
        <v>0</v>
      </c>
      <c r="H26" s="19"/>
      <c r="I26" s="19">
        <f t="shared" si="0"/>
        <v>0</v>
      </c>
      <c r="J26" s="19">
        <f t="shared" si="0"/>
        <v>0</v>
      </c>
      <c r="K26" s="19">
        <f t="shared" si="0"/>
        <v>0</v>
      </c>
      <c r="L26" s="2" t="s">
        <v>8</v>
      </c>
      <c r="M26" s="20">
        <f>SUM(M6:M25)</f>
        <v>0</v>
      </c>
      <c r="N26" s="20">
        <f>SUM(N6:N25)</f>
        <v>0</v>
      </c>
      <c r="O26" s="20"/>
      <c r="P26" s="20"/>
      <c r="Q26" s="20"/>
      <c r="R26" s="20"/>
      <c r="S26" s="21"/>
    </row>
    <row r="27" spans="1:19" ht="18" customHeight="1">
      <c r="A27" s="3"/>
      <c r="B27" s="3"/>
      <c r="C27" s="3"/>
      <c r="D27" s="4"/>
      <c r="E27" s="3"/>
      <c r="F27" s="3"/>
      <c r="G27" s="3"/>
      <c r="H27" s="3"/>
      <c r="I27" s="3"/>
      <c r="J27" s="3"/>
      <c r="K27" s="3"/>
      <c r="L27" s="3"/>
      <c r="M27" s="5"/>
      <c r="N27" s="5"/>
      <c r="O27" s="5"/>
      <c r="P27" s="5"/>
      <c r="Q27" s="5"/>
      <c r="R27" s="5"/>
    </row>
    <row r="28" spans="1:19" ht="18" customHeight="1">
      <c r="A28" t="s">
        <v>22</v>
      </c>
      <c r="B28" s="3"/>
      <c r="C28" s="3"/>
      <c r="D28" s="4"/>
      <c r="E28" s="3"/>
      <c r="F28" s="3"/>
      <c r="G28" s="3"/>
      <c r="H28" s="3"/>
      <c r="I28" s="3"/>
      <c r="J28" s="3"/>
      <c r="K28" s="3"/>
      <c r="L28" s="3"/>
      <c r="M28" s="5"/>
      <c r="N28" s="5"/>
      <c r="O28" s="5"/>
      <c r="P28" s="5"/>
      <c r="Q28" s="5"/>
      <c r="R28" s="5"/>
    </row>
    <row r="29" spans="1:19" ht="18" customHeight="1">
      <c r="A29" t="s">
        <v>23</v>
      </c>
      <c r="B29" s="3"/>
      <c r="C29" s="3"/>
      <c r="D29" s="4"/>
      <c r="E29" s="3"/>
      <c r="F29" s="3"/>
      <c r="G29" s="3"/>
      <c r="H29" s="3"/>
      <c r="I29" s="3"/>
      <c r="J29" s="3"/>
      <c r="K29" s="3"/>
      <c r="L29" s="3"/>
      <c r="M29" s="5"/>
      <c r="N29" s="5"/>
      <c r="O29" s="5"/>
      <c r="P29" s="5"/>
      <c r="Q29" s="5"/>
      <c r="R29" s="5"/>
    </row>
    <row r="30" spans="1:19" ht="18" customHeight="1">
      <c r="A30" s="43" t="s">
        <v>24</v>
      </c>
      <c r="B30" s="43"/>
      <c r="C30" s="43"/>
      <c r="D30" s="43"/>
      <c r="E30" s="43"/>
      <c r="F30" s="43"/>
      <c r="G30" s="43"/>
      <c r="H30" s="43"/>
      <c r="I30" s="43"/>
      <c r="J30" s="43"/>
      <c r="K30" s="43"/>
      <c r="L30" s="43"/>
      <c r="M30" s="43"/>
      <c r="N30" s="43"/>
      <c r="O30" s="43"/>
      <c r="P30" s="43"/>
      <c r="Q30" s="43"/>
      <c r="R30" s="43"/>
      <c r="S30" s="43"/>
    </row>
    <row r="31" spans="1:19" ht="18" customHeight="1">
      <c r="A31" s="43"/>
      <c r="B31" s="43"/>
      <c r="C31" s="43"/>
      <c r="D31" s="43"/>
      <c r="E31" s="43"/>
      <c r="F31" s="43"/>
      <c r="G31" s="43"/>
      <c r="H31" s="43"/>
      <c r="I31" s="43"/>
      <c r="J31" s="43"/>
      <c r="K31" s="43"/>
      <c r="L31" s="43"/>
      <c r="M31" s="43"/>
      <c r="N31" s="43"/>
      <c r="O31" s="43"/>
      <c r="P31" s="43"/>
      <c r="Q31" s="43"/>
      <c r="R31" s="43"/>
      <c r="S31" s="43"/>
    </row>
    <row r="32" spans="1:19" ht="18" customHeight="1">
      <c r="A32" t="s">
        <v>25</v>
      </c>
      <c r="B32" s="3"/>
      <c r="C32" s="3"/>
      <c r="D32" s="4"/>
      <c r="E32" s="3"/>
      <c r="F32" s="3"/>
      <c r="G32" s="3"/>
      <c r="H32" s="3"/>
      <c r="I32" s="3"/>
      <c r="J32" s="3"/>
      <c r="K32" s="3"/>
      <c r="L32" s="3"/>
      <c r="M32" s="5"/>
      <c r="N32" s="5"/>
      <c r="O32" s="5"/>
      <c r="P32" s="5"/>
      <c r="Q32" s="5"/>
      <c r="R32" s="5"/>
    </row>
    <row r="33" spans="1:18" ht="18" customHeight="1">
      <c r="A33" t="s">
        <v>31</v>
      </c>
      <c r="B33" s="3"/>
      <c r="C33" s="3"/>
      <c r="D33" s="4"/>
      <c r="E33" s="3"/>
      <c r="F33" s="3"/>
      <c r="G33" s="3"/>
      <c r="H33" s="3"/>
      <c r="I33" s="3"/>
      <c r="J33" s="3"/>
      <c r="K33" s="3"/>
      <c r="L33" s="3"/>
      <c r="M33" s="5"/>
      <c r="N33" s="5"/>
      <c r="O33" s="5"/>
      <c r="P33" s="5"/>
      <c r="Q33" s="5"/>
      <c r="R33" s="5"/>
    </row>
    <row r="34" spans="1:18" ht="18" customHeight="1">
      <c r="A34" t="s">
        <v>26</v>
      </c>
      <c r="B34" s="3"/>
      <c r="C34" s="3"/>
      <c r="D34" s="4"/>
      <c r="E34" s="3"/>
      <c r="F34" s="3"/>
      <c r="G34" s="3"/>
      <c r="H34" s="3"/>
      <c r="I34" s="3"/>
      <c r="J34" s="3"/>
      <c r="K34" s="3"/>
      <c r="L34" s="3"/>
      <c r="M34" s="5"/>
      <c r="N34" s="5"/>
      <c r="O34" s="5"/>
      <c r="P34" s="5"/>
      <c r="Q34" s="5"/>
      <c r="R34" s="5"/>
    </row>
    <row r="35" spans="1:18" ht="18" customHeight="1">
      <c r="A35" t="s">
        <v>27</v>
      </c>
      <c r="B35" s="3"/>
      <c r="C35" s="3"/>
      <c r="D35" s="4"/>
      <c r="E35" s="3"/>
      <c r="F35" s="3"/>
      <c r="G35" s="3"/>
      <c r="H35" s="3"/>
      <c r="I35" s="3"/>
      <c r="J35" s="3"/>
      <c r="K35" s="3"/>
      <c r="L35" s="3"/>
      <c r="M35" s="5"/>
      <c r="N35" s="5"/>
      <c r="O35" s="5"/>
      <c r="P35" s="5"/>
      <c r="Q35" s="5"/>
      <c r="R35" s="5"/>
    </row>
    <row r="36" spans="1:18" ht="18" customHeight="1">
      <c r="A36" s="70" t="s">
        <v>52</v>
      </c>
      <c r="B36" s="3"/>
      <c r="C36" s="3"/>
      <c r="D36" s="4"/>
      <c r="E36" s="3"/>
      <c r="F36" s="3"/>
      <c r="G36" s="3"/>
      <c r="H36" s="3"/>
      <c r="I36" s="3"/>
      <c r="J36" s="3"/>
      <c r="K36" s="3"/>
      <c r="L36" s="3"/>
      <c r="M36" s="5"/>
      <c r="N36" s="5"/>
      <c r="O36" s="5"/>
      <c r="P36" s="5"/>
      <c r="Q36" s="5"/>
      <c r="R36" s="5"/>
    </row>
    <row r="37" spans="1:18" ht="20.100000000000001" customHeight="1">
      <c r="B37" s="3"/>
      <c r="C37" s="3"/>
      <c r="D37" s="4"/>
      <c r="E37" s="3"/>
      <c r="F37" s="3"/>
      <c r="G37" s="3"/>
      <c r="H37" s="3"/>
      <c r="I37" s="3"/>
      <c r="J37" s="3"/>
      <c r="K37" s="3"/>
      <c r="L37" s="3"/>
      <c r="M37" s="5"/>
      <c r="N37" s="5"/>
      <c r="O37" s="5"/>
      <c r="P37" s="5"/>
      <c r="Q37" s="5"/>
      <c r="R37" s="5"/>
    </row>
    <row r="38" spans="1:18" ht="20.100000000000001" customHeight="1"/>
    <row r="39" spans="1:18" ht="20.100000000000001" customHeight="1"/>
    <row r="40" spans="1:18" ht="20.100000000000001" customHeight="1"/>
    <row r="41" spans="1:18" ht="20.100000000000001" customHeight="1"/>
    <row r="42" spans="1:18" ht="20.100000000000001" customHeight="1"/>
    <row r="43" spans="1:18" ht="20.100000000000001" customHeight="1"/>
    <row r="44" spans="1:18" ht="20.100000000000001" customHeight="1"/>
    <row r="45" spans="1:18" ht="20.100000000000001" customHeight="1"/>
    <row r="46" spans="1:18" ht="20.100000000000001" customHeight="1"/>
    <row r="47" spans="1:18" ht="20.100000000000001" customHeight="1"/>
    <row r="48" spans="1:1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mergeCells count="16">
    <mergeCell ref="A30:S31"/>
    <mergeCell ref="L4:L5"/>
    <mergeCell ref="Q3:S3"/>
    <mergeCell ref="B4:B5"/>
    <mergeCell ref="B6:B25"/>
    <mergeCell ref="A6:A25"/>
    <mergeCell ref="S4:S5"/>
    <mergeCell ref="E4:E5"/>
    <mergeCell ref="D4:D5"/>
    <mergeCell ref="C4:C5"/>
    <mergeCell ref="A4:A5"/>
    <mergeCell ref="F4:K4"/>
    <mergeCell ref="O4:O5"/>
    <mergeCell ref="P4:P5"/>
    <mergeCell ref="Q4:Q5"/>
    <mergeCell ref="R4:R5"/>
  </mergeCells>
  <phoneticPr fontId="1"/>
  <dataValidations count="1">
    <dataValidation type="list" allowBlank="1" showInputMessage="1" showErrorMessage="1" sqref="E6:E25" xr:uid="{28D12D2B-76F5-4949-B13F-F2E5EC09F056}">
      <formula1>#REF!</formula1>
    </dataValidation>
  </dataValidations>
  <printOptions horizontalCentered="1"/>
  <pageMargins left="0" right="0" top="0.78740157480314965" bottom="0"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7886-723A-481C-BFD1-666093BF65FB}">
  <sheetPr>
    <tabColor rgb="FF99FF99"/>
    <pageSetUpPr fitToPage="1"/>
  </sheetPr>
  <dimension ref="A1:S124"/>
  <sheetViews>
    <sheetView showGridLines="0" view="pageBreakPreview" topLeftCell="A14" zoomScaleNormal="100" zoomScaleSheetLayoutView="100" workbookViewId="0">
      <selection activeCell="A36" sqref="A36"/>
    </sheetView>
  </sheetViews>
  <sheetFormatPr defaultRowHeight="18.75"/>
  <cols>
    <col min="1" max="5" width="10.625" customWidth="1"/>
    <col min="6" max="11" width="8.625" customWidth="1"/>
    <col min="12" max="18" width="10.625" customWidth="1"/>
    <col min="19" max="19" width="25.625" customWidth="1"/>
  </cols>
  <sheetData>
    <row r="1" spans="1:19" ht="19.5">
      <c r="A1" s="11" t="s">
        <v>33</v>
      </c>
    </row>
    <row r="2" spans="1:19" ht="39.950000000000003" customHeight="1">
      <c r="A2" s="6" t="s">
        <v>32</v>
      </c>
    </row>
    <row r="3" spans="1:19" ht="13.5" customHeight="1" thickBot="1">
      <c r="A3" s="6"/>
      <c r="Q3" s="44" t="s">
        <v>30</v>
      </c>
      <c r="R3" s="44"/>
      <c r="S3" s="44"/>
    </row>
    <row r="4" spans="1:19" ht="20.100000000000001" customHeight="1">
      <c r="A4" s="45" t="s">
        <v>10</v>
      </c>
      <c r="B4" s="47" t="s">
        <v>11</v>
      </c>
      <c r="C4" s="47" t="s">
        <v>0</v>
      </c>
      <c r="D4" s="47" t="s">
        <v>29</v>
      </c>
      <c r="E4" s="47" t="s">
        <v>1</v>
      </c>
      <c r="F4" s="47" t="s">
        <v>12</v>
      </c>
      <c r="G4" s="47"/>
      <c r="H4" s="47"/>
      <c r="I4" s="47"/>
      <c r="J4" s="47"/>
      <c r="K4" s="47"/>
      <c r="L4" s="47" t="s">
        <v>4</v>
      </c>
      <c r="M4" s="13" t="s">
        <v>2</v>
      </c>
      <c r="N4" s="13" t="s">
        <v>3</v>
      </c>
      <c r="O4" s="49" t="s">
        <v>19</v>
      </c>
      <c r="P4" s="49" t="s">
        <v>28</v>
      </c>
      <c r="Q4" s="49" t="s">
        <v>20</v>
      </c>
      <c r="R4" s="49" t="s">
        <v>21</v>
      </c>
      <c r="S4" s="51" t="s">
        <v>7</v>
      </c>
    </row>
    <row r="5" spans="1:19" ht="20.100000000000001" customHeight="1" thickBot="1">
      <c r="A5" s="46"/>
      <c r="B5" s="48"/>
      <c r="C5" s="48"/>
      <c r="D5" s="48"/>
      <c r="E5" s="48"/>
      <c r="F5" s="15" t="s">
        <v>13</v>
      </c>
      <c r="G5" s="15" t="s">
        <v>14</v>
      </c>
      <c r="H5" s="15" t="s">
        <v>18</v>
      </c>
      <c r="I5" s="15" t="s">
        <v>15</v>
      </c>
      <c r="J5" s="15" t="s">
        <v>16</v>
      </c>
      <c r="K5" s="15" t="s">
        <v>17</v>
      </c>
      <c r="L5" s="48"/>
      <c r="M5" s="16" t="s">
        <v>6</v>
      </c>
      <c r="N5" s="16" t="s">
        <v>6</v>
      </c>
      <c r="O5" s="50"/>
      <c r="P5" s="50"/>
      <c r="Q5" s="50"/>
      <c r="R5" s="50"/>
      <c r="S5" s="52"/>
    </row>
    <row r="6" spans="1:19" ht="20.100000000000001" customHeight="1">
      <c r="A6" s="53" t="s">
        <v>34</v>
      </c>
      <c r="B6" s="56" t="s">
        <v>34</v>
      </c>
      <c r="C6" s="31" t="s">
        <v>35</v>
      </c>
      <c r="D6" s="31" t="s">
        <v>37</v>
      </c>
      <c r="E6" s="31" t="s">
        <v>42</v>
      </c>
      <c r="F6" s="32">
        <v>600</v>
      </c>
      <c r="G6" s="32"/>
      <c r="H6" s="32"/>
      <c r="I6" s="32">
        <v>100</v>
      </c>
      <c r="J6" s="32"/>
      <c r="K6" s="32">
        <f>SUM(F6:J6)</f>
        <v>700</v>
      </c>
      <c r="L6" s="31">
        <v>55</v>
      </c>
      <c r="M6" s="33">
        <v>2.4500000000000002</v>
      </c>
      <c r="N6" s="33">
        <v>2.2999999999999998</v>
      </c>
      <c r="O6" s="34" t="s">
        <v>43</v>
      </c>
      <c r="P6" s="34" t="s">
        <v>45</v>
      </c>
      <c r="Q6" s="33" t="s">
        <v>49</v>
      </c>
      <c r="R6" s="33" t="s">
        <v>44</v>
      </c>
      <c r="S6" s="25" t="s">
        <v>62</v>
      </c>
    </row>
    <row r="7" spans="1:19" ht="20.100000000000001" customHeight="1">
      <c r="A7" s="54"/>
      <c r="B7" s="57"/>
      <c r="C7" s="35" t="s">
        <v>35</v>
      </c>
      <c r="D7" s="35" t="s">
        <v>36</v>
      </c>
      <c r="E7" s="35" t="s">
        <v>42</v>
      </c>
      <c r="F7" s="36"/>
      <c r="G7" s="36">
        <v>500</v>
      </c>
      <c r="H7" s="36"/>
      <c r="I7" s="36">
        <v>100</v>
      </c>
      <c r="J7" s="36"/>
      <c r="K7" s="36">
        <f t="shared" ref="K7:K14" si="0">SUM(F7:J7)</f>
        <v>600</v>
      </c>
      <c r="L7" s="35">
        <v>55</v>
      </c>
      <c r="M7" s="37">
        <v>2.5</v>
      </c>
      <c r="N7" s="37">
        <v>2.35</v>
      </c>
      <c r="O7" s="38" t="s">
        <v>43</v>
      </c>
      <c r="P7" s="38" t="s">
        <v>48</v>
      </c>
      <c r="Q7" s="37" t="s">
        <v>49</v>
      </c>
      <c r="R7" s="37" t="s">
        <v>44</v>
      </c>
      <c r="S7" s="14" t="s">
        <v>61</v>
      </c>
    </row>
    <row r="8" spans="1:19" ht="20.100000000000001" customHeight="1">
      <c r="A8" s="54"/>
      <c r="B8" s="57"/>
      <c r="C8" s="35" t="s">
        <v>35</v>
      </c>
      <c r="D8" s="35" t="s">
        <v>36</v>
      </c>
      <c r="E8" s="35" t="s">
        <v>42</v>
      </c>
      <c r="F8" s="36"/>
      <c r="G8" s="36"/>
      <c r="H8" s="36">
        <v>600</v>
      </c>
      <c r="I8" s="36">
        <v>100</v>
      </c>
      <c r="J8" s="36">
        <v>50</v>
      </c>
      <c r="K8" s="36">
        <f t="shared" si="0"/>
        <v>750</v>
      </c>
      <c r="L8" s="35">
        <v>55</v>
      </c>
      <c r="M8" s="37">
        <v>2.5</v>
      </c>
      <c r="N8" s="37">
        <v>2.35</v>
      </c>
      <c r="O8" s="38" t="s">
        <v>43</v>
      </c>
      <c r="P8" s="38" t="s">
        <v>47</v>
      </c>
      <c r="Q8" s="37" t="s">
        <v>49</v>
      </c>
      <c r="R8" s="37" t="s">
        <v>44</v>
      </c>
      <c r="S8" s="14" t="s">
        <v>61</v>
      </c>
    </row>
    <row r="9" spans="1:19" ht="20.100000000000001" customHeight="1">
      <c r="A9" s="54"/>
      <c r="B9" s="57"/>
      <c r="C9" s="35" t="s">
        <v>38</v>
      </c>
      <c r="D9" s="35" t="s">
        <v>39</v>
      </c>
      <c r="E9" s="35" t="s">
        <v>41</v>
      </c>
      <c r="F9" s="36">
        <v>2000</v>
      </c>
      <c r="G9" s="36">
        <v>100</v>
      </c>
      <c r="H9" s="36"/>
      <c r="I9" s="36">
        <v>50</v>
      </c>
      <c r="J9" s="36">
        <v>25</v>
      </c>
      <c r="K9" s="36">
        <f t="shared" si="0"/>
        <v>2175</v>
      </c>
      <c r="L9" s="35">
        <v>40</v>
      </c>
      <c r="M9" s="37">
        <v>15</v>
      </c>
      <c r="N9" s="37"/>
      <c r="O9" s="38" t="s">
        <v>44</v>
      </c>
      <c r="P9" s="38" t="s">
        <v>46</v>
      </c>
      <c r="Q9" s="37"/>
      <c r="R9" s="37"/>
      <c r="S9" s="14"/>
    </row>
    <row r="10" spans="1:19" ht="20.100000000000001" customHeight="1">
      <c r="A10" s="54"/>
      <c r="B10" s="57"/>
      <c r="C10" s="35" t="s">
        <v>50</v>
      </c>
      <c r="D10" s="35" t="s">
        <v>51</v>
      </c>
      <c r="E10" s="35" t="s">
        <v>42</v>
      </c>
      <c r="F10" s="36">
        <v>1000</v>
      </c>
      <c r="G10" s="36">
        <v>1000</v>
      </c>
      <c r="H10" s="36"/>
      <c r="I10" s="36">
        <v>100</v>
      </c>
      <c r="J10" s="36">
        <v>10</v>
      </c>
      <c r="K10" s="36">
        <f t="shared" si="0"/>
        <v>2110</v>
      </c>
      <c r="L10" s="35">
        <v>60</v>
      </c>
      <c r="M10" s="37">
        <v>5.2</v>
      </c>
      <c r="N10" s="37">
        <v>9.6999999999999993</v>
      </c>
      <c r="O10" s="38" t="s">
        <v>71</v>
      </c>
      <c r="P10" s="38" t="s">
        <v>70</v>
      </c>
      <c r="Q10" s="37"/>
      <c r="R10" s="37"/>
      <c r="S10" s="42" t="s">
        <v>53</v>
      </c>
    </row>
    <row r="11" spans="1:19" ht="20.100000000000001" customHeight="1">
      <c r="A11" s="54"/>
      <c r="B11" s="57"/>
      <c r="C11" s="35" t="s">
        <v>54</v>
      </c>
      <c r="D11" s="35" t="s">
        <v>58</v>
      </c>
      <c r="E11" s="35" t="s">
        <v>42</v>
      </c>
      <c r="F11" s="36">
        <v>1000</v>
      </c>
      <c r="G11" s="36">
        <v>1000</v>
      </c>
      <c r="H11" s="36"/>
      <c r="I11" s="36">
        <v>100</v>
      </c>
      <c r="J11" s="36"/>
      <c r="K11" s="36">
        <f t="shared" si="0"/>
        <v>2100</v>
      </c>
      <c r="L11" s="35">
        <v>57</v>
      </c>
      <c r="M11" s="37">
        <v>5.0999999999999996</v>
      </c>
      <c r="N11" s="37">
        <v>11.5</v>
      </c>
      <c r="O11" s="38" t="s">
        <v>63</v>
      </c>
      <c r="P11" s="38" t="s">
        <v>72</v>
      </c>
      <c r="Q11" s="37" t="s">
        <v>64</v>
      </c>
      <c r="R11" s="37" t="s">
        <v>69</v>
      </c>
      <c r="S11" s="14"/>
    </row>
    <row r="12" spans="1:19" ht="20.100000000000001" customHeight="1">
      <c r="A12" s="54"/>
      <c r="B12" s="57"/>
      <c r="C12" s="35" t="s">
        <v>55</v>
      </c>
      <c r="D12" s="35" t="s">
        <v>51</v>
      </c>
      <c r="E12" s="35" t="s">
        <v>42</v>
      </c>
      <c r="F12" s="36"/>
      <c r="G12" s="36">
        <v>1000</v>
      </c>
      <c r="H12" s="36"/>
      <c r="I12" s="36">
        <v>20</v>
      </c>
      <c r="J12" s="36"/>
      <c r="K12" s="36">
        <f t="shared" si="0"/>
        <v>1020</v>
      </c>
      <c r="L12" s="35">
        <v>58</v>
      </c>
      <c r="M12" s="37">
        <v>5</v>
      </c>
      <c r="N12" s="37">
        <v>4.8</v>
      </c>
      <c r="O12" s="38" t="s">
        <v>69</v>
      </c>
      <c r="P12" s="38" t="s">
        <v>73</v>
      </c>
      <c r="Q12" s="37" t="s">
        <v>65</v>
      </c>
      <c r="R12" s="37" t="s">
        <v>68</v>
      </c>
      <c r="S12" s="14"/>
    </row>
    <row r="13" spans="1:19" ht="20.100000000000001" customHeight="1">
      <c r="A13" s="54"/>
      <c r="B13" s="57"/>
      <c r="C13" s="35" t="s">
        <v>56</v>
      </c>
      <c r="D13" s="35" t="s">
        <v>59</v>
      </c>
      <c r="E13" s="35" t="s">
        <v>42</v>
      </c>
      <c r="F13" s="36">
        <v>1000</v>
      </c>
      <c r="G13" s="36">
        <v>150</v>
      </c>
      <c r="H13" s="36"/>
      <c r="I13" s="36">
        <v>30</v>
      </c>
      <c r="J13" s="36"/>
      <c r="K13" s="36">
        <f t="shared" si="0"/>
        <v>1180</v>
      </c>
      <c r="L13" s="35">
        <v>59</v>
      </c>
      <c r="M13" s="37">
        <v>6</v>
      </c>
      <c r="N13" s="37">
        <v>5.8</v>
      </c>
      <c r="O13" s="38" t="s">
        <v>69</v>
      </c>
      <c r="P13" s="38" t="s">
        <v>74</v>
      </c>
      <c r="Q13" s="37" t="s">
        <v>66</v>
      </c>
      <c r="R13" s="37" t="s">
        <v>67</v>
      </c>
      <c r="S13" s="14"/>
    </row>
    <row r="14" spans="1:19" ht="20.100000000000001" customHeight="1">
      <c r="A14" s="54"/>
      <c r="B14" s="57"/>
      <c r="C14" s="35" t="s">
        <v>57</v>
      </c>
      <c r="D14" s="35" t="s">
        <v>60</v>
      </c>
      <c r="E14" s="35" t="s">
        <v>42</v>
      </c>
      <c r="F14" s="36"/>
      <c r="G14" s="36"/>
      <c r="H14" s="36">
        <v>1000</v>
      </c>
      <c r="I14" s="36">
        <v>40</v>
      </c>
      <c r="J14" s="36"/>
      <c r="K14" s="36">
        <f t="shared" si="0"/>
        <v>1040</v>
      </c>
      <c r="L14" s="35">
        <v>60</v>
      </c>
      <c r="M14" s="37">
        <v>7</v>
      </c>
      <c r="N14" s="37">
        <v>6.8</v>
      </c>
      <c r="O14" s="38" t="s">
        <v>68</v>
      </c>
      <c r="P14" s="38" t="s">
        <v>75</v>
      </c>
      <c r="Q14" s="37" t="s">
        <v>76</v>
      </c>
      <c r="R14" s="37" t="s">
        <v>77</v>
      </c>
      <c r="S14" s="14"/>
    </row>
    <row r="15" spans="1:19" ht="20.100000000000001" customHeight="1">
      <c r="A15" s="54"/>
      <c r="B15" s="57"/>
      <c r="C15" s="35"/>
      <c r="D15" s="35"/>
      <c r="E15" s="35"/>
      <c r="F15" s="36"/>
      <c r="G15" s="36"/>
      <c r="H15" s="36"/>
      <c r="I15" s="36"/>
      <c r="J15" s="36"/>
      <c r="K15" s="36"/>
      <c r="L15" s="35"/>
      <c r="M15" s="37"/>
      <c r="N15" s="37"/>
      <c r="O15" s="37"/>
      <c r="P15" s="37"/>
      <c r="Q15" s="37"/>
      <c r="R15" s="37"/>
      <c r="S15" s="14"/>
    </row>
    <row r="16" spans="1:19" ht="20.100000000000001" customHeight="1">
      <c r="A16" s="54"/>
      <c r="B16" s="57"/>
      <c r="C16" s="35"/>
      <c r="D16" s="35"/>
      <c r="E16" s="35"/>
      <c r="F16" s="36"/>
      <c r="G16" s="36"/>
      <c r="H16" s="36"/>
      <c r="I16" s="36"/>
      <c r="J16" s="36"/>
      <c r="K16" s="36"/>
      <c r="L16" s="35"/>
      <c r="M16" s="37"/>
      <c r="N16" s="37"/>
      <c r="O16" s="37"/>
      <c r="P16" s="37"/>
      <c r="Q16" s="37"/>
      <c r="R16" s="37"/>
      <c r="S16" s="14"/>
    </row>
    <row r="17" spans="1:19" ht="20.100000000000001" customHeight="1">
      <c r="A17" s="54"/>
      <c r="B17" s="57"/>
      <c r="C17" s="35"/>
      <c r="D17" s="35"/>
      <c r="E17" s="35"/>
      <c r="F17" s="36"/>
      <c r="G17" s="36"/>
      <c r="H17" s="36"/>
      <c r="I17" s="36"/>
      <c r="J17" s="36"/>
      <c r="K17" s="36"/>
      <c r="L17" s="35"/>
      <c r="M17" s="37"/>
      <c r="N17" s="37"/>
      <c r="O17" s="37"/>
      <c r="P17" s="37"/>
      <c r="Q17" s="37"/>
      <c r="R17" s="37"/>
      <c r="S17" s="14"/>
    </row>
    <row r="18" spans="1:19" ht="20.100000000000001" customHeight="1">
      <c r="A18" s="54"/>
      <c r="B18" s="57"/>
      <c r="C18" s="35"/>
      <c r="D18" s="35"/>
      <c r="E18" s="35"/>
      <c r="F18" s="36"/>
      <c r="G18" s="36"/>
      <c r="H18" s="36"/>
      <c r="I18" s="36"/>
      <c r="J18" s="36"/>
      <c r="K18" s="36"/>
      <c r="L18" s="35"/>
      <c r="M18" s="37"/>
      <c r="N18" s="37"/>
      <c r="O18" s="37"/>
      <c r="P18" s="37"/>
      <c r="Q18" s="37"/>
      <c r="R18" s="37"/>
      <c r="S18" s="14"/>
    </row>
    <row r="19" spans="1:19" ht="20.100000000000001" customHeight="1">
      <c r="A19" s="54"/>
      <c r="B19" s="57"/>
      <c r="C19" s="35"/>
      <c r="D19" s="35"/>
      <c r="E19" s="35"/>
      <c r="F19" s="36"/>
      <c r="G19" s="36"/>
      <c r="H19" s="36"/>
      <c r="I19" s="36"/>
      <c r="J19" s="36"/>
      <c r="K19" s="36"/>
      <c r="L19" s="35"/>
      <c r="M19" s="37"/>
      <c r="N19" s="37"/>
      <c r="O19" s="37"/>
      <c r="P19" s="37"/>
      <c r="Q19" s="37"/>
      <c r="R19" s="37"/>
      <c r="S19" s="14"/>
    </row>
    <row r="20" spans="1:19" ht="20.100000000000001" customHeight="1">
      <c r="A20" s="54"/>
      <c r="B20" s="57"/>
      <c r="C20" s="35"/>
      <c r="D20" s="35"/>
      <c r="E20" s="35"/>
      <c r="F20" s="36"/>
      <c r="G20" s="36"/>
      <c r="H20" s="36"/>
      <c r="I20" s="36"/>
      <c r="J20" s="36"/>
      <c r="K20" s="36"/>
      <c r="L20" s="35"/>
      <c r="M20" s="37"/>
      <c r="N20" s="37"/>
      <c r="O20" s="37"/>
      <c r="P20" s="37"/>
      <c r="Q20" s="37"/>
      <c r="R20" s="37"/>
      <c r="S20" s="14"/>
    </row>
    <row r="21" spans="1:19" ht="20.100000000000001" customHeight="1">
      <c r="A21" s="54"/>
      <c r="B21" s="57"/>
      <c r="C21" s="35"/>
      <c r="D21" s="35"/>
      <c r="E21" s="35"/>
      <c r="F21" s="36"/>
      <c r="G21" s="36"/>
      <c r="H21" s="36"/>
      <c r="I21" s="36"/>
      <c r="J21" s="36"/>
      <c r="K21" s="36"/>
      <c r="L21" s="35"/>
      <c r="M21" s="37"/>
      <c r="N21" s="37"/>
      <c r="O21" s="37"/>
      <c r="P21" s="37"/>
      <c r="Q21" s="37"/>
      <c r="R21" s="37"/>
      <c r="S21" s="14"/>
    </row>
    <row r="22" spans="1:19" ht="20.100000000000001" customHeight="1">
      <c r="A22" s="54"/>
      <c r="B22" s="57"/>
      <c r="C22" s="35"/>
      <c r="D22" s="35"/>
      <c r="E22" s="35"/>
      <c r="F22" s="36"/>
      <c r="G22" s="36"/>
      <c r="H22" s="36"/>
      <c r="I22" s="36"/>
      <c r="J22" s="36"/>
      <c r="K22" s="36"/>
      <c r="L22" s="35"/>
      <c r="M22" s="37"/>
      <c r="N22" s="37"/>
      <c r="O22" s="37"/>
      <c r="P22" s="37"/>
      <c r="Q22" s="37"/>
      <c r="R22" s="37"/>
      <c r="S22" s="14"/>
    </row>
    <row r="23" spans="1:19" ht="20.100000000000001" customHeight="1">
      <c r="A23" s="54"/>
      <c r="B23" s="57"/>
      <c r="C23" s="35"/>
      <c r="D23" s="35"/>
      <c r="E23" s="35"/>
      <c r="F23" s="36"/>
      <c r="G23" s="36"/>
      <c r="H23" s="36"/>
      <c r="I23" s="36"/>
      <c r="J23" s="36"/>
      <c r="K23" s="36"/>
      <c r="L23" s="35"/>
      <c r="M23" s="37"/>
      <c r="N23" s="37"/>
      <c r="O23" s="37"/>
      <c r="P23" s="37"/>
      <c r="Q23" s="37"/>
      <c r="R23" s="37"/>
      <c r="S23" s="14"/>
    </row>
    <row r="24" spans="1:19" ht="20.100000000000001" customHeight="1">
      <c r="A24" s="54"/>
      <c r="B24" s="57"/>
      <c r="C24" s="35"/>
      <c r="D24" s="35"/>
      <c r="E24" s="35"/>
      <c r="F24" s="36"/>
      <c r="G24" s="36"/>
      <c r="H24" s="36"/>
      <c r="I24" s="36"/>
      <c r="J24" s="36"/>
      <c r="K24" s="36"/>
      <c r="L24" s="35"/>
      <c r="M24" s="37"/>
      <c r="N24" s="37"/>
      <c r="O24" s="37"/>
      <c r="P24" s="37"/>
      <c r="Q24" s="37"/>
      <c r="R24" s="37"/>
      <c r="S24" s="14"/>
    </row>
    <row r="25" spans="1:19" ht="20.100000000000001" customHeight="1" thickBot="1">
      <c r="A25" s="55"/>
      <c r="B25" s="58"/>
      <c r="C25" s="39"/>
      <c r="D25" s="39"/>
      <c r="E25" s="39"/>
      <c r="F25" s="40"/>
      <c r="G25" s="40"/>
      <c r="H25" s="40"/>
      <c r="I25" s="40"/>
      <c r="J25" s="40"/>
      <c r="K25" s="40"/>
      <c r="L25" s="39"/>
      <c r="M25" s="41"/>
      <c r="N25" s="41"/>
      <c r="O25" s="41"/>
      <c r="P25" s="41"/>
      <c r="Q25" s="41"/>
      <c r="R25" s="41"/>
      <c r="S25" s="30"/>
    </row>
    <row r="26" spans="1:19" ht="20.100000000000001" customHeight="1" thickTop="1" thickBot="1">
      <c r="A26" s="17" t="s">
        <v>5</v>
      </c>
      <c r="B26" s="2"/>
      <c r="C26" s="2" t="s">
        <v>9</v>
      </c>
      <c r="D26" s="18">
        <f>COUNTA(D6:D25)</f>
        <v>9</v>
      </c>
      <c r="E26" s="2" t="s">
        <v>8</v>
      </c>
      <c r="F26" s="19">
        <f t="shared" ref="F26:K26" si="1">SUM(F6:F25)</f>
        <v>5600</v>
      </c>
      <c r="G26" s="19">
        <f t="shared" si="1"/>
        <v>3750</v>
      </c>
      <c r="H26" s="19"/>
      <c r="I26" s="19">
        <f t="shared" si="1"/>
        <v>640</v>
      </c>
      <c r="J26" s="19">
        <f t="shared" si="1"/>
        <v>85</v>
      </c>
      <c r="K26" s="19">
        <f t="shared" si="1"/>
        <v>11675</v>
      </c>
      <c r="L26" s="2" t="s">
        <v>8</v>
      </c>
      <c r="M26" s="20">
        <f>SUM(M6:M25)</f>
        <v>50.75</v>
      </c>
      <c r="N26" s="20">
        <f>SUM(N6:N25)</f>
        <v>45.599999999999994</v>
      </c>
      <c r="O26" s="20"/>
      <c r="P26" s="20"/>
      <c r="Q26" s="20"/>
      <c r="R26" s="20"/>
      <c r="S26" s="21"/>
    </row>
    <row r="27" spans="1:19" ht="18" customHeight="1">
      <c r="A27" s="3"/>
      <c r="B27" s="3"/>
      <c r="C27" s="3"/>
      <c r="D27" s="4"/>
      <c r="E27" s="3"/>
      <c r="F27" s="3"/>
      <c r="G27" s="3"/>
      <c r="H27" s="3"/>
      <c r="I27" s="3"/>
      <c r="J27" s="3"/>
      <c r="K27" s="3"/>
      <c r="L27" s="3"/>
      <c r="M27" s="5"/>
      <c r="N27" s="5"/>
      <c r="O27" s="5"/>
      <c r="P27" s="5"/>
      <c r="Q27" s="5"/>
      <c r="R27" s="5"/>
    </row>
    <row r="28" spans="1:19" ht="18" customHeight="1">
      <c r="A28" s="65" t="s">
        <v>22</v>
      </c>
      <c r="B28" s="66"/>
      <c r="C28" s="66"/>
      <c r="D28" s="67"/>
      <c r="E28" s="66"/>
      <c r="F28" s="66"/>
      <c r="G28" s="66"/>
      <c r="H28" s="66"/>
      <c r="I28" s="66"/>
      <c r="J28" s="66"/>
      <c r="K28" s="66"/>
      <c r="L28" s="66"/>
      <c r="M28" s="68"/>
      <c r="N28" s="68"/>
      <c r="O28" s="68"/>
      <c r="P28" s="68"/>
      <c r="Q28" s="68"/>
      <c r="R28" s="68"/>
      <c r="S28" s="65"/>
    </row>
    <row r="29" spans="1:19" ht="18" customHeight="1">
      <c r="A29" s="65" t="s">
        <v>23</v>
      </c>
      <c r="B29" s="66"/>
      <c r="C29" s="66"/>
      <c r="D29" s="67"/>
      <c r="E29" s="66"/>
      <c r="F29" s="66"/>
      <c r="G29" s="66"/>
      <c r="H29" s="66"/>
      <c r="I29" s="66"/>
      <c r="J29" s="66"/>
      <c r="K29" s="66"/>
      <c r="L29" s="66"/>
      <c r="M29" s="68"/>
      <c r="N29" s="68"/>
      <c r="O29" s="68"/>
      <c r="P29" s="68"/>
      <c r="Q29" s="68"/>
      <c r="R29" s="68"/>
      <c r="S29" s="65"/>
    </row>
    <row r="30" spans="1:19" ht="18" customHeight="1">
      <c r="A30" s="69" t="s">
        <v>24</v>
      </c>
      <c r="B30" s="69"/>
      <c r="C30" s="69"/>
      <c r="D30" s="69"/>
      <c r="E30" s="69"/>
      <c r="F30" s="69"/>
      <c r="G30" s="69"/>
      <c r="H30" s="69"/>
      <c r="I30" s="69"/>
      <c r="J30" s="69"/>
      <c r="K30" s="69"/>
      <c r="L30" s="69"/>
      <c r="M30" s="69"/>
      <c r="N30" s="69"/>
      <c r="O30" s="69"/>
      <c r="P30" s="69"/>
      <c r="Q30" s="69"/>
      <c r="R30" s="69"/>
      <c r="S30" s="69"/>
    </row>
    <row r="31" spans="1:19" ht="18" customHeight="1">
      <c r="A31" s="69"/>
      <c r="B31" s="69"/>
      <c r="C31" s="69"/>
      <c r="D31" s="69"/>
      <c r="E31" s="69"/>
      <c r="F31" s="69"/>
      <c r="G31" s="69"/>
      <c r="H31" s="69"/>
      <c r="I31" s="69"/>
      <c r="J31" s="69"/>
      <c r="K31" s="69"/>
      <c r="L31" s="69"/>
      <c r="M31" s="69"/>
      <c r="N31" s="69"/>
      <c r="O31" s="69"/>
      <c r="P31" s="69"/>
      <c r="Q31" s="69"/>
      <c r="R31" s="69"/>
      <c r="S31" s="69"/>
    </row>
    <row r="32" spans="1:19" ht="18" customHeight="1">
      <c r="A32" s="65" t="s">
        <v>25</v>
      </c>
      <c r="B32" s="66"/>
      <c r="C32" s="66"/>
      <c r="D32" s="67"/>
      <c r="E32" s="66"/>
      <c r="F32" s="66"/>
      <c r="G32" s="66"/>
      <c r="H32" s="66"/>
      <c r="I32" s="66"/>
      <c r="J32" s="66"/>
      <c r="K32" s="66"/>
      <c r="L32" s="66"/>
      <c r="M32" s="68"/>
      <c r="N32" s="68"/>
      <c r="O32" s="68"/>
      <c r="P32" s="68"/>
      <c r="Q32" s="68"/>
      <c r="R32" s="68"/>
      <c r="S32" s="65"/>
    </row>
    <row r="33" spans="1:19" ht="18" customHeight="1">
      <c r="A33" s="65" t="s">
        <v>31</v>
      </c>
      <c r="B33" s="66"/>
      <c r="C33" s="66"/>
      <c r="D33" s="67"/>
      <c r="E33" s="66"/>
      <c r="F33" s="66"/>
      <c r="G33" s="66"/>
      <c r="H33" s="66"/>
      <c r="I33" s="66"/>
      <c r="J33" s="66"/>
      <c r="K33" s="66"/>
      <c r="L33" s="66"/>
      <c r="M33" s="68"/>
      <c r="N33" s="68"/>
      <c r="O33" s="68"/>
      <c r="P33" s="68"/>
      <c r="Q33" s="68"/>
      <c r="R33" s="68"/>
      <c r="S33" s="65"/>
    </row>
    <row r="34" spans="1:19" ht="18" customHeight="1">
      <c r="A34" s="65" t="s">
        <v>26</v>
      </c>
      <c r="B34" s="66"/>
      <c r="C34" s="66"/>
      <c r="D34" s="67"/>
      <c r="E34" s="66"/>
      <c r="F34" s="66"/>
      <c r="G34" s="66"/>
      <c r="H34" s="66"/>
      <c r="I34" s="66"/>
      <c r="J34" s="66"/>
      <c r="K34" s="66"/>
      <c r="L34" s="66"/>
      <c r="M34" s="68"/>
      <c r="N34" s="68"/>
      <c r="O34" s="68"/>
      <c r="P34" s="68"/>
      <c r="Q34" s="68"/>
      <c r="R34" s="68"/>
      <c r="S34" s="65"/>
    </row>
    <row r="35" spans="1:19" ht="18" customHeight="1">
      <c r="A35" s="65" t="s">
        <v>27</v>
      </c>
      <c r="B35" s="66"/>
      <c r="C35" s="66"/>
      <c r="D35" s="67"/>
      <c r="E35" s="66"/>
      <c r="F35" s="66"/>
      <c r="G35" s="66"/>
      <c r="H35" s="66"/>
      <c r="I35" s="66"/>
      <c r="J35" s="66"/>
      <c r="K35" s="66"/>
      <c r="L35" s="66"/>
      <c r="M35" s="68"/>
      <c r="N35" s="68"/>
      <c r="O35" s="68"/>
      <c r="P35" s="68"/>
      <c r="Q35" s="68"/>
      <c r="R35" s="68"/>
      <c r="S35" s="65"/>
    </row>
    <row r="36" spans="1:19" ht="18" customHeight="1">
      <c r="A36" s="70" t="s">
        <v>52</v>
      </c>
      <c r="B36" s="66"/>
      <c r="C36" s="66"/>
      <c r="D36" s="67"/>
      <c r="E36" s="66"/>
      <c r="F36" s="66"/>
      <c r="G36" s="66"/>
      <c r="H36" s="66"/>
      <c r="I36" s="66"/>
      <c r="J36" s="66"/>
      <c r="K36" s="66"/>
      <c r="L36" s="66"/>
      <c r="M36" s="68"/>
      <c r="N36" s="68"/>
      <c r="O36" s="68"/>
      <c r="P36" s="68"/>
      <c r="Q36" s="68"/>
      <c r="R36" s="68"/>
      <c r="S36" s="65"/>
    </row>
    <row r="37" spans="1:19" ht="20.100000000000001" customHeight="1">
      <c r="B37" s="3"/>
      <c r="C37" s="3"/>
      <c r="D37" s="4"/>
      <c r="E37" s="3"/>
      <c r="F37" s="3"/>
      <c r="G37" s="3"/>
      <c r="H37" s="3"/>
      <c r="I37" s="3"/>
      <c r="J37" s="3"/>
      <c r="K37" s="3"/>
      <c r="L37" s="3"/>
      <c r="M37" s="5"/>
      <c r="N37" s="5"/>
      <c r="O37" s="5"/>
      <c r="P37" s="5"/>
      <c r="Q37" s="5"/>
      <c r="R37" s="5"/>
    </row>
    <row r="38" spans="1:19" ht="20.100000000000001" customHeight="1"/>
    <row r="39" spans="1:19" ht="20.100000000000001" customHeight="1"/>
    <row r="40" spans="1:19" ht="20.100000000000001" customHeight="1"/>
    <row r="41" spans="1:19" ht="20.100000000000001" customHeight="1"/>
    <row r="42" spans="1:19" ht="20.100000000000001" customHeight="1"/>
    <row r="43" spans="1:19" ht="20.100000000000001" customHeight="1"/>
    <row r="44" spans="1:19" ht="20.100000000000001" customHeight="1"/>
    <row r="45" spans="1:19" ht="20.100000000000001" customHeight="1"/>
    <row r="46" spans="1:19" ht="20.100000000000001" customHeight="1"/>
    <row r="47" spans="1:19" ht="20.100000000000001" customHeight="1"/>
    <row r="48" spans="1:1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mergeCells count="16">
    <mergeCell ref="A30:S31"/>
    <mergeCell ref="Q3:S3"/>
    <mergeCell ref="A4:A5"/>
    <mergeCell ref="B4:B5"/>
    <mergeCell ref="C4:C5"/>
    <mergeCell ref="D4:D5"/>
    <mergeCell ref="E4:E5"/>
    <mergeCell ref="F4:K4"/>
    <mergeCell ref="L4:L5"/>
    <mergeCell ref="O4:O5"/>
    <mergeCell ref="P4:P5"/>
    <mergeCell ref="Q4:Q5"/>
    <mergeCell ref="R4:R5"/>
    <mergeCell ref="S4:S5"/>
    <mergeCell ref="A6:A25"/>
    <mergeCell ref="B6:B25"/>
  </mergeCells>
  <phoneticPr fontId="1"/>
  <printOptions horizontalCentered="1"/>
  <pageMargins left="0" right="0" top="0.78740157480314965" bottom="0" header="0.31496062992125984" footer="0.31496062992125984"/>
  <pageSetup paperSize="9" scale="66" orientation="landscape" r:id="rId1"/>
  <headerFooter>
    <oddHeader>&amp;C&amp;"-,太字"&amp;20&amp;KFF0000&amp;A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EF92554-E97E-45EE-8ADC-72F4A2ECFCA2}">
          <x14:formula1>
            <xm:f>リスト!$B$2:$B$4</xm:f>
          </x14:formula1>
          <xm:sqref>E6:E25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3738B-19C5-4553-9FF1-C0A064DCA619}">
  <dimension ref="B1:B4"/>
  <sheetViews>
    <sheetView workbookViewId="0">
      <selection activeCell="B4" sqref="B4"/>
    </sheetView>
  </sheetViews>
  <sheetFormatPr defaultRowHeight="18.75"/>
  <sheetData>
    <row r="1" spans="2:2">
      <c r="B1" t="s">
        <v>40</v>
      </c>
    </row>
    <row r="3" spans="2:2">
      <c r="B3" t="s">
        <v>42</v>
      </c>
    </row>
    <row r="4" spans="2:2">
      <c r="B4" t="s">
        <v>41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記載例</vt:lpstr>
      <vt:lpstr>リスト</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2026-07-02T01:21:21Z</cp:lastPrinted>
  <dcterms:created xsi:type="dcterms:W3CDTF">2025-07-10T00:04:48Z</dcterms:created>
  <dcterms:modified xsi:type="dcterms:W3CDTF">2026-07-02T01:21:50Z</dcterms:modified>
</cp:coreProperties>
</file>