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2" sheetId="1" r:id="rId1"/>
  </sheets>
  <externalReferences>
    <externalReference r:id="rId4"/>
    <externalReference r:id="rId5"/>
  </externalReferences>
  <definedNames>
    <definedName name="_xlnm.Print_Area" localSheetId="0">'別紙様式2'!$A$1:$P$27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<sst xmlns="http://schemas.openxmlformats.org/spreadsheetml/2006/main" count="201" uniqueCount="102">
  <si>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</si>
  <si>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</si>
  <si>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</si>
  <si>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</si>
  <si>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</si>
  <si>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</si>
  <si>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</si>
  <si>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</si>
  <si>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</si>
  <si>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</si>
  <si>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</si>
  <si>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</si>
  <si>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</si>
  <si>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</si>
  <si>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</si>
  <si>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</si>
  <si>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</si>
  <si>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</si>
  <si>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</si>
  <si>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</si>
  <si>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静岡県浜松市浜北区中瀬2663-1</t>
  </si>
  <si>
    <t>分任支出負担行為担当官
日光森林管理署長
下堂健次</t>
  </si>
  <si>
    <t>群馬県前橋市岩神町4-16-25</t>
  </si>
  <si>
    <t>分任支出負担行為担当官
会津森林管理署長
飯塚充由</t>
  </si>
  <si>
    <t>福島県会津若松市追手町5-22</t>
  </si>
  <si>
    <t>分任支出負担行為担当官
関東森林管理局
山梨森林管理事務所長
市川裕子</t>
  </si>
  <si>
    <t>山梨県甲府市宮前町7-7</t>
  </si>
  <si>
    <t>静岡県伊豆市牧之郷546-5</t>
  </si>
  <si>
    <t>分任支出負担行為担当官
静岡森林管理署長
枝澤修</t>
  </si>
  <si>
    <t>静岡県静岡市葵区駿府町1-120</t>
  </si>
  <si>
    <t>新潟県新発田市大手町4-4-15</t>
  </si>
  <si>
    <t>公共調達適正化について（平成18年8月25日付け財計第2017号）に基づく競争入札に係る情報の公表（公共工事）
及び公益法人に対する支出の公表・点検の方針について（平成24年6月1日　行政改革実行本部決定）に基づく情報の公開</t>
  </si>
  <si>
    <t xml:space="preserve">大沢地区治山事業全体計画調査（H25補正）
（新潟県新発田市）
平成26年4月24日～平成26年9月30日
全体計画調査
</t>
  </si>
  <si>
    <t>分任支出負担行為担当官
下越森林管理署長
三谷靖二</t>
  </si>
  <si>
    <t>明治コンサルタント株式会社北陸支店</t>
  </si>
  <si>
    <t>新潟県新潟市西区青山1-1-22</t>
  </si>
  <si>
    <t>一般競争契約
（総合評価）</t>
  </si>
  <si>
    <t>－</t>
  </si>
  <si>
    <t xml:space="preserve">羽黒地区（Ⅰ地区）予防治山工事（H25補正）
（新潟県胎内市）
平成26年4月24日～平成26年12月19日
治山工事
</t>
  </si>
  <si>
    <t>株式会社小野組</t>
  </si>
  <si>
    <t>新潟県胎内市西栄町2-23</t>
  </si>
  <si>
    <t>一般競争契約
（簡易型総合評価）</t>
  </si>
  <si>
    <t>同種事業の実績</t>
  </si>
  <si>
    <t xml:space="preserve">矢川地すべり調査設計（H25補正）
（群馬県甘楽郡下仁田町）
平成26年4月24日～平成26年11月28日
調査設計
</t>
  </si>
  <si>
    <t>分任支出負担行為担当官
群馬森林管理署長
長江恭博</t>
  </si>
  <si>
    <t>国土防災技術株式会社　前橋支店</t>
  </si>
  <si>
    <t>群馬県前橋市南町3-71-4</t>
  </si>
  <si>
    <t xml:space="preserve">大仁田治山工事（H25補正）
（群馬県甘楽郡南牧村）
平成26年4月25日～平成26年11月28日
治山工事
</t>
  </si>
  <si>
    <t>岩井土建株式会社</t>
  </si>
  <si>
    <t>群馬県高崎市竜見町270</t>
  </si>
  <si>
    <t>ゆずりは地区予防治山工事（H25補正）
（群馬県吾妻郡中之条町）
平成26年4月25日～平成26年11月20日
治山工事</t>
  </si>
  <si>
    <t>分任支出負担行為担当官
吾妻森林管理署長
池田正三</t>
  </si>
  <si>
    <t>群馬県吾妻郡中之条町大字伊勢町771-1</t>
  </si>
  <si>
    <t>池原工業株式会社</t>
  </si>
  <si>
    <t>群馬県吾妻郡東吾妻町原町160</t>
  </si>
  <si>
    <t xml:space="preserve">杉ノ沢地区復旧治山工事（H25補正）
（静岡県浜松市）
平成26年4月25日～平成26年12月22日
治山工事
</t>
  </si>
  <si>
    <t>分任支出負担行為担当官
天竜森林管理署長
川添峰夫</t>
  </si>
  <si>
    <t>株式会社鈴木組</t>
  </si>
  <si>
    <t>静岡県浜松市中区神田町1522</t>
  </si>
  <si>
    <t xml:space="preserve">オクト沢地区全体計画調査（H25補正）
（静岡県浜松市）
平成26年4月25日～平成26年12月22日
全体計画調査
</t>
  </si>
  <si>
    <t>国土防災技術株式会社静岡支店</t>
  </si>
  <si>
    <t>静岡県静岡市駿河区有東2-8-36</t>
  </si>
  <si>
    <t>野呂川小樺沢復旧治山工事（H25補正）
（山梨県南アルプス市）
平成26年4月25日～平成26年12月25日
治山工事</t>
  </si>
  <si>
    <t>小林建設株式会社</t>
  </si>
  <si>
    <t>山梨県南アルプス市有野2724</t>
  </si>
  <si>
    <t>野呂川赤抜復旧治山工事（H25補正）
（山梨県南アルプス市）
平成26年4月25日～平成26年12月25日
治山工事</t>
  </si>
  <si>
    <t>清水建設興業株式会社</t>
  </si>
  <si>
    <t>山梨県南アルプス市有野3294</t>
  </si>
  <si>
    <t>野呂川荒倉沢復旧治山工事（H25補正）
（山梨県南アルプス市）
平成26年4月25日～平成26年11月28日
治山工事</t>
  </si>
  <si>
    <t>天野工業株式会社</t>
  </si>
  <si>
    <t>山梨県大月市笹子町黒野田1175-1</t>
  </si>
  <si>
    <t>西日影沢地区（一の沢）復旧治山工事（H25補正）
（静岡県静岡市）
平成26年4月25日～平成26年12月25日
治山工事</t>
  </si>
  <si>
    <t>株式会社白鳥建設</t>
  </si>
  <si>
    <t>静岡県静岡市葵区梅ヶ島６９２－１</t>
  </si>
  <si>
    <t xml:space="preserve">稲取地区(白田川)復旧治山工事(H25補正)
（静岡県賀茂郡東伊豆町）
平成26年4月26日～平成27年1月30日
治山工事
</t>
  </si>
  <si>
    <t>分任支出負担行為担当官
伊豆森林管理署長
金井正典</t>
  </si>
  <si>
    <t>河津建設株式会社</t>
  </si>
  <si>
    <t>静岡県下田市中411-1</t>
  </si>
  <si>
    <t xml:space="preserve">長トガ地区（柴倉沢）復旧治山工事（H25補正）
（新潟県糸魚川市）
平成26年4月28日～平成26年11月28日
治山工事
</t>
  </si>
  <si>
    <t>分任支出負担行為担当官
上越森林管理署長
山崎政美</t>
  </si>
  <si>
    <t>株式会社後藤組</t>
  </si>
  <si>
    <t>新潟県糸魚川市上刈6-1-18</t>
  </si>
  <si>
    <t xml:space="preserve">火打山川治山資材運搬路新設工事（H25補正）
（新潟県糸魚川市）
平成26年4月28日～平成26年11月28日
運搬路工事
</t>
  </si>
  <si>
    <t>株式会社笠原建設</t>
  </si>
  <si>
    <t>新潟県糸魚川市大字能生1155-6</t>
  </si>
  <si>
    <t xml:space="preserve">清水平地区（清水平）地すべり防止工事（H25補正）
（新潟県糸上越市）
平成26年4月28日～平成26年10月31日
治山工事
</t>
  </si>
  <si>
    <t>長倉工易有限会社</t>
  </si>
  <si>
    <t>新潟県上越市安塚区高沢1806</t>
  </si>
  <si>
    <t>一般競争契約</t>
  </si>
  <si>
    <t xml:space="preserve">田付川予防治山工事（H25補正）
（福島県喜多方市）
平成26年4月28日～平成26年12月25日
治山工事
</t>
  </si>
  <si>
    <t>東栄建設株式会社</t>
  </si>
  <si>
    <t>福島県耶麻郡猪苗代町川桁字稲千原3466</t>
  </si>
  <si>
    <t>上粕尾（八石沢）地区復旧治山工事（H25補正）
（栃木県鹿沼市）
平成26年4月29日～平成26年12月12日
治山工事</t>
  </si>
  <si>
    <t>栃木県日光市土沢1473-1</t>
  </si>
  <si>
    <t>中村土建株式会社</t>
  </si>
  <si>
    <t>栃木県宇都宮市大曽4-10-19</t>
  </si>
  <si>
    <t>蟹ヶ沢地区復旧治山工事（H25補正）
（福島県福島市）
平成26年5月1日～平成27年2月4日
治山工事</t>
  </si>
  <si>
    <t>分任支出負担行為担当官
福島森林管理署長
冨永茂</t>
  </si>
  <si>
    <t>福島県福島市野田町7-10-4</t>
  </si>
  <si>
    <t>那須建設株式会社</t>
  </si>
  <si>
    <t>山形県長井市屋城町7-1</t>
  </si>
  <si>
    <t>新潟県上越市大道福田555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</si>
</sst>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8" fillId="33" borderId="14" xfId="0" applyFont="1" applyFill="1" applyBorder="1" applyAlignment="1" applyProtection="1">
      <alignment vertical="center" wrapText="1"/>
      <protection locked="0"/>
    </xf>
    <xf numFmtId="0" fontId="8" fillId="33" borderId="14" xfId="65" applyFont="1" applyFill="1" applyBorder="1" applyAlignment="1">
      <alignment vertical="center" wrapText="1"/>
      <protection/>
    </xf>
    <xf numFmtId="183" fontId="8" fillId="0" borderId="1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185" fontId="8" fillId="0" borderId="14" xfId="0" applyNumberFormat="1" applyFont="1" applyFill="1" applyBorder="1" applyAlignment="1" applyProtection="1">
      <alignment vertical="center"/>
      <protection locked="0"/>
    </xf>
    <xf numFmtId="180" fontId="9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65" applyFont="1" applyFill="1" applyBorder="1" applyAlignment="1">
      <alignment vertical="center" wrapText="1"/>
      <protection/>
    </xf>
    <xf numFmtId="0" fontId="9" fillId="0" borderId="14" xfId="65" applyFont="1" applyFill="1" applyBorder="1" applyAlignment="1">
      <alignment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81" fontId="0" fillId="0" borderId="14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view="pageBreakPreview" zoomScale="80" zoomScaleNormal="85" zoomScaleSheetLayoutView="80" zoomScalePageLayoutView="0" workbookViewId="0" topLeftCell="A16">
      <selection activeCell="B25" sqref="B25"/>
    </sheetView>
  </sheetViews>
  <sheetFormatPr defaultColWidth="9.00390625" defaultRowHeight="13.5"/>
  <cols>
    <col min="1" max="1" width="33.75390625" style="1" customWidth="1"/>
    <col min="2" max="2" width="19.75390625" style="1" customWidth="1"/>
    <col min="3" max="3" width="12.625" style="3" customWidth="1"/>
    <col min="4" max="4" width="15.125" style="3" customWidth="1"/>
    <col min="5" max="5" width="12.125" style="1" customWidth="1"/>
    <col min="6" max="6" width="12.00390625" style="1" customWidth="1"/>
    <col min="7" max="7" width="15.25390625" style="1" customWidth="1"/>
    <col min="8" max="8" width="11.375" style="1" customWidth="1"/>
    <col min="9" max="9" width="10.25390625" style="1" customWidth="1"/>
    <col min="10" max="10" width="10.25390625" style="3" customWidth="1"/>
    <col min="11" max="11" width="9.00390625" style="3" customWidth="1"/>
    <col min="12" max="12" width="7.625" style="3" customWidth="1"/>
    <col min="13" max="13" width="9.00390625" style="3" customWidth="1"/>
    <col min="14" max="14" width="10.25390625" style="1" customWidth="1"/>
    <col min="15" max="15" width="12.125" style="1" customWidth="1"/>
    <col min="16" max="16" width="10.875" style="1" customWidth="1"/>
    <col min="17" max="16384" width="9.00390625" style="1" customWidth="1"/>
  </cols>
  <sheetData>
    <row r="1" spans="1:16" ht="17.2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s="2" customFormat="1" ht="50.25" customHeight="1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2"/>
    </row>
    <row r="3" ht="19.5" customHeight="1" thickBot="1"/>
    <row r="4" spans="1:23" s="5" customFormat="1" ht="54.75" customHeight="1">
      <c r="A4" s="40" t="s">
        <v>7</v>
      </c>
      <c r="B4" s="35" t="s">
        <v>0</v>
      </c>
      <c r="C4" s="36"/>
      <c r="D4" s="28" t="s">
        <v>3</v>
      </c>
      <c r="E4" s="35" t="s">
        <v>4</v>
      </c>
      <c r="F4" s="36"/>
      <c r="G4" s="32" t="s">
        <v>16</v>
      </c>
      <c r="H4" s="28" t="s">
        <v>5</v>
      </c>
      <c r="I4" s="28" t="s">
        <v>1</v>
      </c>
      <c r="J4" s="28" t="s">
        <v>6</v>
      </c>
      <c r="K4" s="24" t="s">
        <v>17</v>
      </c>
      <c r="L4" s="25"/>
      <c r="M4" s="24" t="s">
        <v>8</v>
      </c>
      <c r="N4" s="4"/>
      <c r="O4" s="32" t="s">
        <v>14</v>
      </c>
      <c r="P4" s="30" t="s">
        <v>2</v>
      </c>
      <c r="S4" s="6"/>
      <c r="T4" s="6"/>
      <c r="U4" s="6"/>
      <c r="V4" s="6"/>
      <c r="W4" s="6"/>
    </row>
    <row r="5" spans="1:23" s="5" customFormat="1" ht="54.75" customHeight="1">
      <c r="A5" s="41"/>
      <c r="B5" s="27" t="s">
        <v>9</v>
      </c>
      <c r="C5" s="39" t="s">
        <v>10</v>
      </c>
      <c r="D5" s="29"/>
      <c r="E5" s="42" t="s">
        <v>11</v>
      </c>
      <c r="F5" s="39" t="s">
        <v>12</v>
      </c>
      <c r="G5" s="33"/>
      <c r="H5" s="29"/>
      <c r="I5" s="29"/>
      <c r="J5" s="29"/>
      <c r="K5" s="29" t="s">
        <v>18</v>
      </c>
      <c r="L5" s="29" t="s">
        <v>19</v>
      </c>
      <c r="M5" s="26"/>
      <c r="N5" s="34" t="s">
        <v>13</v>
      </c>
      <c r="O5" s="33"/>
      <c r="P5" s="31"/>
      <c r="S5" s="6"/>
      <c r="T5" s="6"/>
      <c r="U5" s="6"/>
      <c r="V5" s="6"/>
      <c r="W5" s="6"/>
    </row>
    <row r="6" spans="1:23" s="5" customFormat="1" ht="26.25" customHeight="1">
      <c r="A6" s="41"/>
      <c r="B6" s="26"/>
      <c r="C6" s="29"/>
      <c r="D6" s="29"/>
      <c r="E6" s="43"/>
      <c r="F6" s="29"/>
      <c r="G6" s="33"/>
      <c r="H6" s="29"/>
      <c r="I6" s="29"/>
      <c r="J6" s="29"/>
      <c r="K6" s="29"/>
      <c r="L6" s="29"/>
      <c r="M6" s="26"/>
      <c r="N6" s="33"/>
      <c r="O6" s="33"/>
      <c r="P6" s="31"/>
      <c r="S6" s="6"/>
      <c r="T6" s="6"/>
      <c r="U6" s="6"/>
      <c r="V6" s="6"/>
      <c r="W6" s="6"/>
    </row>
    <row r="7" spans="1:23" s="5" customFormat="1" ht="33" customHeight="1">
      <c r="A7" s="41"/>
      <c r="B7" s="26"/>
      <c r="C7" s="29"/>
      <c r="D7" s="29"/>
      <c r="E7" s="43"/>
      <c r="F7" s="29"/>
      <c r="G7" s="33"/>
      <c r="H7" s="29"/>
      <c r="I7" s="29"/>
      <c r="J7" s="29"/>
      <c r="K7" s="29"/>
      <c r="L7" s="29"/>
      <c r="M7" s="27"/>
      <c r="N7" s="33"/>
      <c r="O7" s="33"/>
      <c r="P7" s="31"/>
      <c r="S7" s="6"/>
      <c r="T7" s="6"/>
      <c r="U7" s="6"/>
      <c r="V7" s="6"/>
      <c r="W7" s="6"/>
    </row>
    <row r="8" spans="1:23" s="5" customFormat="1" ht="12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S8" s="6"/>
      <c r="T8" s="6"/>
      <c r="U8" s="6"/>
      <c r="V8" s="6"/>
      <c r="W8" s="6"/>
    </row>
    <row r="9" spans="1:23" s="10" customFormat="1" ht="60" customHeight="1">
      <c r="A9" s="13" t="s">
        <v>32</v>
      </c>
      <c r="B9" s="14" t="s">
        <v>33</v>
      </c>
      <c r="C9" s="14" t="s">
        <v>30</v>
      </c>
      <c r="D9" s="15">
        <v>41752</v>
      </c>
      <c r="E9" s="16" t="s">
        <v>34</v>
      </c>
      <c r="F9" s="16" t="s">
        <v>35</v>
      </c>
      <c r="G9" s="17" t="s">
        <v>36</v>
      </c>
      <c r="H9" s="18">
        <v>13518360</v>
      </c>
      <c r="I9" s="18">
        <v>10854000</v>
      </c>
      <c r="J9" s="44">
        <f aca="true" t="shared" si="0" ref="J9:J26">ROUNDDOWN(I9/H9,3)</f>
        <v>0.802</v>
      </c>
      <c r="K9" s="19" t="s">
        <v>37</v>
      </c>
      <c r="L9" s="19" t="s">
        <v>37</v>
      </c>
      <c r="M9" s="20">
        <v>8</v>
      </c>
      <c r="N9" s="20">
        <v>0</v>
      </c>
      <c r="O9" s="20" t="s">
        <v>37</v>
      </c>
      <c r="P9" s="20" t="s">
        <v>37</v>
      </c>
      <c r="S9" s="11"/>
      <c r="T9" s="11"/>
      <c r="U9" s="11"/>
      <c r="V9" s="11"/>
      <c r="W9" s="11"/>
    </row>
    <row r="10" spans="1:23" s="10" customFormat="1" ht="60" customHeight="1">
      <c r="A10" s="13" t="s">
        <v>38</v>
      </c>
      <c r="B10" s="14" t="s">
        <v>33</v>
      </c>
      <c r="C10" s="14" t="s">
        <v>30</v>
      </c>
      <c r="D10" s="15">
        <v>41752</v>
      </c>
      <c r="E10" s="16" t="s">
        <v>39</v>
      </c>
      <c r="F10" s="16" t="s">
        <v>40</v>
      </c>
      <c r="G10" s="17" t="s">
        <v>41</v>
      </c>
      <c r="H10" s="18">
        <v>47267280</v>
      </c>
      <c r="I10" s="18">
        <v>45090000</v>
      </c>
      <c r="J10" s="44">
        <f t="shared" si="0"/>
        <v>0.953</v>
      </c>
      <c r="K10" s="19" t="s">
        <v>37</v>
      </c>
      <c r="L10" s="19" t="s">
        <v>37</v>
      </c>
      <c r="M10" s="20">
        <v>1</v>
      </c>
      <c r="N10" s="20">
        <v>0</v>
      </c>
      <c r="O10" s="21" t="s">
        <v>42</v>
      </c>
      <c r="P10" s="20" t="s">
        <v>37</v>
      </c>
      <c r="S10" s="11"/>
      <c r="T10" s="11"/>
      <c r="U10" s="11"/>
      <c r="V10" s="11"/>
      <c r="W10" s="11"/>
    </row>
    <row r="11" spans="1:23" s="10" customFormat="1" ht="60" customHeight="1">
      <c r="A11" s="16" t="s">
        <v>43</v>
      </c>
      <c r="B11" s="22" t="s">
        <v>44</v>
      </c>
      <c r="C11" s="22" t="s">
        <v>22</v>
      </c>
      <c r="D11" s="15">
        <v>41752</v>
      </c>
      <c r="E11" s="16" t="s">
        <v>45</v>
      </c>
      <c r="F11" s="16" t="s">
        <v>46</v>
      </c>
      <c r="G11" s="17" t="s">
        <v>36</v>
      </c>
      <c r="H11" s="18">
        <v>24871320</v>
      </c>
      <c r="I11" s="18">
        <v>24300000</v>
      </c>
      <c r="J11" s="44">
        <f t="shared" si="0"/>
        <v>0.977</v>
      </c>
      <c r="K11" s="19" t="s">
        <v>37</v>
      </c>
      <c r="L11" s="19" t="s">
        <v>37</v>
      </c>
      <c r="M11" s="20">
        <v>1</v>
      </c>
      <c r="N11" s="20">
        <v>0</v>
      </c>
      <c r="O11" s="21" t="s">
        <v>42</v>
      </c>
      <c r="P11" s="20" t="s">
        <v>37</v>
      </c>
      <c r="S11" s="11"/>
      <c r="T11" s="11"/>
      <c r="U11" s="11"/>
      <c r="V11" s="11"/>
      <c r="W11" s="11"/>
    </row>
    <row r="12" spans="1:23" s="10" customFormat="1" ht="60" customHeight="1">
      <c r="A12" s="16" t="s">
        <v>47</v>
      </c>
      <c r="B12" s="22" t="s">
        <v>44</v>
      </c>
      <c r="C12" s="22" t="s">
        <v>22</v>
      </c>
      <c r="D12" s="15">
        <v>41753</v>
      </c>
      <c r="E12" s="16" t="s">
        <v>48</v>
      </c>
      <c r="F12" s="16" t="s">
        <v>49</v>
      </c>
      <c r="G12" s="17" t="s">
        <v>41</v>
      </c>
      <c r="H12" s="18">
        <v>48623760</v>
      </c>
      <c r="I12" s="18">
        <v>48600000</v>
      </c>
      <c r="J12" s="44">
        <f t="shared" si="0"/>
        <v>0.999</v>
      </c>
      <c r="K12" s="19" t="s">
        <v>37</v>
      </c>
      <c r="L12" s="19" t="s">
        <v>37</v>
      </c>
      <c r="M12" s="20">
        <v>4</v>
      </c>
      <c r="N12" s="20">
        <v>0</v>
      </c>
      <c r="O12" s="20" t="s">
        <v>37</v>
      </c>
      <c r="P12" s="20" t="s">
        <v>37</v>
      </c>
      <c r="S12" s="11"/>
      <c r="T12" s="11"/>
      <c r="U12" s="11"/>
      <c r="V12" s="11"/>
      <c r="W12" s="11"/>
    </row>
    <row r="13" spans="1:23" s="10" customFormat="1" ht="60" customHeight="1">
      <c r="A13" s="16" t="s">
        <v>50</v>
      </c>
      <c r="B13" s="22" t="s">
        <v>51</v>
      </c>
      <c r="C13" s="22" t="s">
        <v>52</v>
      </c>
      <c r="D13" s="15">
        <v>41753</v>
      </c>
      <c r="E13" s="16" t="s">
        <v>53</v>
      </c>
      <c r="F13" s="16" t="s">
        <v>54</v>
      </c>
      <c r="G13" s="17" t="s">
        <v>41</v>
      </c>
      <c r="H13" s="18">
        <v>38614320</v>
      </c>
      <c r="I13" s="18">
        <v>37800000</v>
      </c>
      <c r="J13" s="44">
        <f t="shared" si="0"/>
        <v>0.978</v>
      </c>
      <c r="K13" s="19" t="s">
        <v>37</v>
      </c>
      <c r="L13" s="19" t="s">
        <v>37</v>
      </c>
      <c r="M13" s="20">
        <v>3</v>
      </c>
      <c r="N13" s="20">
        <v>0</v>
      </c>
      <c r="O13" s="20" t="s">
        <v>37</v>
      </c>
      <c r="P13" s="20" t="s">
        <v>37</v>
      </c>
      <c r="S13" s="11"/>
      <c r="T13" s="11"/>
      <c r="U13" s="11"/>
      <c r="V13" s="11"/>
      <c r="W13" s="11"/>
    </row>
    <row r="14" spans="1:16" ht="60">
      <c r="A14" s="13" t="s">
        <v>55</v>
      </c>
      <c r="B14" s="23" t="s">
        <v>56</v>
      </c>
      <c r="C14" s="14" t="s">
        <v>20</v>
      </c>
      <c r="D14" s="15">
        <v>41753</v>
      </c>
      <c r="E14" s="16" t="s">
        <v>57</v>
      </c>
      <c r="F14" s="16" t="s">
        <v>58</v>
      </c>
      <c r="G14" s="17" t="s">
        <v>41</v>
      </c>
      <c r="H14" s="18">
        <v>69803640</v>
      </c>
      <c r="I14" s="18">
        <v>66636000</v>
      </c>
      <c r="J14" s="44">
        <f t="shared" si="0"/>
        <v>0.954</v>
      </c>
      <c r="K14" s="19" t="s">
        <v>37</v>
      </c>
      <c r="L14" s="19" t="s">
        <v>37</v>
      </c>
      <c r="M14" s="20">
        <v>4</v>
      </c>
      <c r="N14" s="20">
        <v>0</v>
      </c>
      <c r="O14" s="20" t="s">
        <v>37</v>
      </c>
      <c r="P14" s="20" t="s">
        <v>37</v>
      </c>
    </row>
    <row r="15" spans="1:16" ht="60">
      <c r="A15" s="13" t="s">
        <v>59</v>
      </c>
      <c r="B15" s="23" t="s">
        <v>56</v>
      </c>
      <c r="C15" s="14" t="s">
        <v>20</v>
      </c>
      <c r="D15" s="15">
        <v>41753</v>
      </c>
      <c r="E15" s="16" t="s">
        <v>60</v>
      </c>
      <c r="F15" s="16" t="s">
        <v>61</v>
      </c>
      <c r="G15" s="17" t="s">
        <v>36</v>
      </c>
      <c r="H15" s="18">
        <v>12372480</v>
      </c>
      <c r="I15" s="18">
        <v>9666000</v>
      </c>
      <c r="J15" s="44">
        <f t="shared" si="0"/>
        <v>0.781</v>
      </c>
      <c r="K15" s="19" t="s">
        <v>37</v>
      </c>
      <c r="L15" s="19" t="s">
        <v>37</v>
      </c>
      <c r="M15" s="20">
        <v>4</v>
      </c>
      <c r="N15" s="20">
        <v>0</v>
      </c>
      <c r="O15" s="20" t="s">
        <v>37</v>
      </c>
      <c r="P15" s="20" t="s">
        <v>37</v>
      </c>
    </row>
    <row r="16" spans="1:16" ht="48">
      <c r="A16" s="16" t="s">
        <v>62</v>
      </c>
      <c r="B16" s="22" t="s">
        <v>25</v>
      </c>
      <c r="C16" s="22" t="s">
        <v>26</v>
      </c>
      <c r="D16" s="15">
        <v>41753</v>
      </c>
      <c r="E16" s="16" t="s">
        <v>63</v>
      </c>
      <c r="F16" s="16" t="s">
        <v>64</v>
      </c>
      <c r="G16" s="17" t="s">
        <v>41</v>
      </c>
      <c r="H16" s="18">
        <v>68747400</v>
      </c>
      <c r="I16" s="18">
        <v>65340000</v>
      </c>
      <c r="J16" s="44">
        <f t="shared" si="0"/>
        <v>0.95</v>
      </c>
      <c r="K16" s="19" t="s">
        <v>37</v>
      </c>
      <c r="L16" s="19" t="s">
        <v>37</v>
      </c>
      <c r="M16" s="20">
        <v>3</v>
      </c>
      <c r="N16" s="20">
        <v>0</v>
      </c>
      <c r="O16" s="20" t="s">
        <v>37</v>
      </c>
      <c r="P16" s="20" t="s">
        <v>37</v>
      </c>
    </row>
    <row r="17" spans="1:16" ht="60" customHeight="1">
      <c r="A17" s="16" t="s">
        <v>65</v>
      </c>
      <c r="B17" s="22" t="s">
        <v>25</v>
      </c>
      <c r="C17" s="22" t="s">
        <v>26</v>
      </c>
      <c r="D17" s="15">
        <v>41753</v>
      </c>
      <c r="E17" s="16" t="s">
        <v>66</v>
      </c>
      <c r="F17" s="16" t="s">
        <v>67</v>
      </c>
      <c r="G17" s="17" t="s">
        <v>41</v>
      </c>
      <c r="H17" s="18">
        <v>52774200</v>
      </c>
      <c r="I17" s="18">
        <v>51300000</v>
      </c>
      <c r="J17" s="44">
        <f t="shared" si="0"/>
        <v>0.972</v>
      </c>
      <c r="K17" s="19" t="s">
        <v>37</v>
      </c>
      <c r="L17" s="19" t="s">
        <v>37</v>
      </c>
      <c r="M17" s="20">
        <v>3</v>
      </c>
      <c r="N17" s="20">
        <v>0</v>
      </c>
      <c r="O17" s="20" t="s">
        <v>37</v>
      </c>
      <c r="P17" s="20" t="s">
        <v>37</v>
      </c>
    </row>
    <row r="18" spans="1:16" ht="60" customHeight="1">
      <c r="A18" s="16" t="s">
        <v>68</v>
      </c>
      <c r="B18" s="22" t="s">
        <v>25</v>
      </c>
      <c r="C18" s="22" t="s">
        <v>26</v>
      </c>
      <c r="D18" s="15">
        <v>41753</v>
      </c>
      <c r="E18" s="16" t="s">
        <v>69</v>
      </c>
      <c r="F18" s="16" t="s">
        <v>70</v>
      </c>
      <c r="G18" s="17" t="s">
        <v>41</v>
      </c>
      <c r="H18" s="18">
        <v>42941880</v>
      </c>
      <c r="I18" s="18">
        <v>41580000</v>
      </c>
      <c r="J18" s="44">
        <f t="shared" si="0"/>
        <v>0.968</v>
      </c>
      <c r="K18" s="19" t="s">
        <v>37</v>
      </c>
      <c r="L18" s="19" t="s">
        <v>37</v>
      </c>
      <c r="M18" s="20">
        <v>2</v>
      </c>
      <c r="N18" s="20">
        <v>0</v>
      </c>
      <c r="O18" s="20" t="s">
        <v>37</v>
      </c>
      <c r="P18" s="20" t="s">
        <v>37</v>
      </c>
    </row>
    <row r="19" spans="1:16" ht="60" customHeight="1">
      <c r="A19" s="16" t="s">
        <v>71</v>
      </c>
      <c r="B19" s="22" t="s">
        <v>28</v>
      </c>
      <c r="C19" s="22" t="s">
        <v>29</v>
      </c>
      <c r="D19" s="15">
        <v>41753</v>
      </c>
      <c r="E19" s="16" t="s">
        <v>72</v>
      </c>
      <c r="F19" s="16" t="s">
        <v>73</v>
      </c>
      <c r="G19" s="17" t="s">
        <v>41</v>
      </c>
      <c r="H19" s="18">
        <v>118798920</v>
      </c>
      <c r="I19" s="18">
        <v>111240000</v>
      </c>
      <c r="J19" s="44">
        <f t="shared" si="0"/>
        <v>0.936</v>
      </c>
      <c r="K19" s="19" t="s">
        <v>37</v>
      </c>
      <c r="L19" s="19" t="s">
        <v>37</v>
      </c>
      <c r="M19" s="20">
        <v>3</v>
      </c>
      <c r="N19" s="20">
        <v>0</v>
      </c>
      <c r="O19" s="20" t="s">
        <v>37</v>
      </c>
      <c r="P19" s="20" t="s">
        <v>37</v>
      </c>
    </row>
    <row r="20" spans="1:16" ht="60" customHeight="1">
      <c r="A20" s="16" t="s">
        <v>74</v>
      </c>
      <c r="B20" s="22" t="s">
        <v>75</v>
      </c>
      <c r="C20" s="22" t="s">
        <v>27</v>
      </c>
      <c r="D20" s="15">
        <v>41754</v>
      </c>
      <c r="E20" s="16" t="s">
        <v>76</v>
      </c>
      <c r="F20" s="16" t="s">
        <v>77</v>
      </c>
      <c r="G20" s="17" t="s">
        <v>41</v>
      </c>
      <c r="H20" s="18">
        <v>91625040</v>
      </c>
      <c r="I20" s="18">
        <v>88560000</v>
      </c>
      <c r="J20" s="44">
        <f t="shared" si="0"/>
        <v>0.966</v>
      </c>
      <c r="K20" s="19" t="s">
        <v>37</v>
      </c>
      <c r="L20" s="19" t="s">
        <v>37</v>
      </c>
      <c r="M20" s="20">
        <v>4</v>
      </c>
      <c r="N20" s="20">
        <v>0</v>
      </c>
      <c r="O20" s="20" t="s">
        <v>37</v>
      </c>
      <c r="P20" s="20" t="s">
        <v>37</v>
      </c>
    </row>
    <row r="21" spans="1:16" ht="60" customHeight="1">
      <c r="A21" s="13" t="s">
        <v>78</v>
      </c>
      <c r="B21" s="22" t="s">
        <v>79</v>
      </c>
      <c r="C21" s="22" t="s">
        <v>101</v>
      </c>
      <c r="D21" s="15">
        <v>41754</v>
      </c>
      <c r="E21" s="16" t="s">
        <v>80</v>
      </c>
      <c r="F21" s="16" t="s">
        <v>81</v>
      </c>
      <c r="G21" s="17" t="s">
        <v>41</v>
      </c>
      <c r="H21" s="18">
        <v>61995240</v>
      </c>
      <c r="I21" s="18">
        <v>60480000</v>
      </c>
      <c r="J21" s="44">
        <f t="shared" si="0"/>
        <v>0.975</v>
      </c>
      <c r="K21" s="19" t="s">
        <v>37</v>
      </c>
      <c r="L21" s="19" t="s">
        <v>37</v>
      </c>
      <c r="M21" s="20">
        <v>5</v>
      </c>
      <c r="N21" s="20">
        <v>0</v>
      </c>
      <c r="O21" s="20" t="s">
        <v>37</v>
      </c>
      <c r="P21" s="20" t="s">
        <v>37</v>
      </c>
    </row>
    <row r="22" spans="1:16" ht="60" customHeight="1">
      <c r="A22" s="13" t="s">
        <v>82</v>
      </c>
      <c r="B22" s="22" t="s">
        <v>79</v>
      </c>
      <c r="C22" s="22" t="s">
        <v>101</v>
      </c>
      <c r="D22" s="15">
        <v>41754</v>
      </c>
      <c r="E22" s="16" t="s">
        <v>83</v>
      </c>
      <c r="F22" s="16" t="s">
        <v>84</v>
      </c>
      <c r="G22" s="17" t="s">
        <v>41</v>
      </c>
      <c r="H22" s="18">
        <v>51399360</v>
      </c>
      <c r="I22" s="18">
        <v>49680000</v>
      </c>
      <c r="J22" s="44">
        <f t="shared" si="0"/>
        <v>0.966</v>
      </c>
      <c r="K22" s="19" t="s">
        <v>37</v>
      </c>
      <c r="L22" s="19" t="s">
        <v>37</v>
      </c>
      <c r="M22" s="20">
        <v>2</v>
      </c>
      <c r="N22" s="20">
        <v>0</v>
      </c>
      <c r="O22" s="20" t="s">
        <v>37</v>
      </c>
      <c r="P22" s="20" t="s">
        <v>37</v>
      </c>
    </row>
    <row r="23" spans="1:16" ht="60" customHeight="1">
      <c r="A23" s="13" t="s">
        <v>85</v>
      </c>
      <c r="B23" s="22" t="s">
        <v>79</v>
      </c>
      <c r="C23" s="22" t="s">
        <v>101</v>
      </c>
      <c r="D23" s="15">
        <v>41754</v>
      </c>
      <c r="E23" s="16" t="s">
        <v>86</v>
      </c>
      <c r="F23" s="16" t="s">
        <v>87</v>
      </c>
      <c r="G23" s="17" t="s">
        <v>88</v>
      </c>
      <c r="H23" s="18">
        <v>9998640</v>
      </c>
      <c r="I23" s="18">
        <v>8942400</v>
      </c>
      <c r="J23" s="44">
        <f t="shared" si="0"/>
        <v>0.894</v>
      </c>
      <c r="K23" s="19" t="s">
        <v>37</v>
      </c>
      <c r="L23" s="19" t="s">
        <v>37</v>
      </c>
      <c r="M23" s="20">
        <v>4</v>
      </c>
      <c r="N23" s="20">
        <v>0</v>
      </c>
      <c r="O23" s="20" t="s">
        <v>37</v>
      </c>
      <c r="P23" s="20" t="s">
        <v>37</v>
      </c>
    </row>
    <row r="24" spans="1:16" ht="60" customHeight="1">
      <c r="A24" s="13" t="s">
        <v>89</v>
      </c>
      <c r="B24" s="22" t="s">
        <v>23</v>
      </c>
      <c r="C24" s="22" t="s">
        <v>24</v>
      </c>
      <c r="D24" s="15">
        <v>41754</v>
      </c>
      <c r="E24" s="16" t="s">
        <v>90</v>
      </c>
      <c r="F24" s="16" t="s">
        <v>91</v>
      </c>
      <c r="G24" s="17" t="s">
        <v>41</v>
      </c>
      <c r="H24" s="18">
        <v>48048120</v>
      </c>
      <c r="I24" s="18">
        <v>41904000</v>
      </c>
      <c r="J24" s="44">
        <f t="shared" si="0"/>
        <v>0.872</v>
      </c>
      <c r="K24" s="19" t="s">
        <v>37</v>
      </c>
      <c r="L24" s="19" t="s">
        <v>37</v>
      </c>
      <c r="M24" s="20">
        <v>4</v>
      </c>
      <c r="N24" s="20">
        <v>0</v>
      </c>
      <c r="O24" s="20" t="s">
        <v>37</v>
      </c>
      <c r="P24" s="20" t="s">
        <v>37</v>
      </c>
    </row>
    <row r="25" spans="1:16" ht="60" customHeight="1">
      <c r="A25" s="16" t="s">
        <v>92</v>
      </c>
      <c r="B25" s="22" t="s">
        <v>21</v>
      </c>
      <c r="C25" s="22" t="s">
        <v>93</v>
      </c>
      <c r="D25" s="15">
        <v>41757</v>
      </c>
      <c r="E25" s="16" t="s">
        <v>94</v>
      </c>
      <c r="F25" s="16" t="s">
        <v>95</v>
      </c>
      <c r="G25" s="17" t="s">
        <v>41</v>
      </c>
      <c r="H25" s="18">
        <v>49933800</v>
      </c>
      <c r="I25" s="18">
        <v>49140000</v>
      </c>
      <c r="J25" s="44">
        <f t="shared" si="0"/>
        <v>0.984</v>
      </c>
      <c r="K25" s="19" t="s">
        <v>37</v>
      </c>
      <c r="L25" s="19" t="s">
        <v>37</v>
      </c>
      <c r="M25" s="20">
        <v>4</v>
      </c>
      <c r="N25" s="20">
        <v>0</v>
      </c>
      <c r="O25" s="20" t="s">
        <v>37</v>
      </c>
      <c r="P25" s="20" t="s">
        <v>37</v>
      </c>
    </row>
    <row r="26" spans="1:16" ht="60" customHeight="1">
      <c r="A26" s="16" t="s">
        <v>96</v>
      </c>
      <c r="B26" s="22" t="s">
        <v>97</v>
      </c>
      <c r="C26" s="22" t="s">
        <v>98</v>
      </c>
      <c r="D26" s="15">
        <v>41759</v>
      </c>
      <c r="E26" s="16" t="s">
        <v>99</v>
      </c>
      <c r="F26" s="16" t="s">
        <v>100</v>
      </c>
      <c r="G26" s="17" t="s">
        <v>41</v>
      </c>
      <c r="H26" s="18">
        <v>99995040</v>
      </c>
      <c r="I26" s="18">
        <v>97200000</v>
      </c>
      <c r="J26" s="44">
        <f t="shared" si="0"/>
        <v>0.972</v>
      </c>
      <c r="K26" s="19" t="s">
        <v>37</v>
      </c>
      <c r="L26" s="19" t="s">
        <v>37</v>
      </c>
      <c r="M26" s="20">
        <v>1</v>
      </c>
      <c r="N26" s="20">
        <v>0</v>
      </c>
      <c r="O26" s="21" t="s">
        <v>42</v>
      </c>
      <c r="P26" s="20" t="s">
        <v>37</v>
      </c>
    </row>
    <row r="27" ht="60" customHeight="1"/>
  </sheetData>
  <sheetProtection/>
  <mergeCells count="21">
    <mergeCell ref="B5:B7"/>
    <mergeCell ref="B4:C4"/>
    <mergeCell ref="K5:K7"/>
    <mergeCell ref="A1:P1"/>
    <mergeCell ref="A2:P2"/>
    <mergeCell ref="C5:C7"/>
    <mergeCell ref="I4:I7"/>
    <mergeCell ref="H4:H7"/>
    <mergeCell ref="A4:A7"/>
    <mergeCell ref="E5:E7"/>
    <mergeCell ref="J4:J7"/>
    <mergeCell ref="K4:L4"/>
    <mergeCell ref="M4:M7"/>
    <mergeCell ref="D4:D7"/>
    <mergeCell ref="P4:P7"/>
    <mergeCell ref="O4:O7"/>
    <mergeCell ref="L5:L7"/>
    <mergeCell ref="N5:N7"/>
    <mergeCell ref="E4:F4"/>
    <mergeCell ref="G4:G7"/>
    <mergeCell ref="F5:F7"/>
  </mergeCells>
  <dataValidations count="3">
    <dataValidation type="date" operator="greaterThanOrEqual" allowBlank="1" showInputMessage="1" showErrorMessage="1" sqref="D9:D26">
      <formula1>40634</formula1>
    </dataValidation>
    <dataValidation type="list" allowBlank="1" showInputMessage="1" showErrorMessage="1" sqref="L9:L26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9:K26">
      <formula1>"公財,公社,特財,特社,－"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2014-04-24T06:48:24Z</cp:lastPrinted>
  <dcterms:created xsi:type="dcterms:W3CDTF">2005-02-04T02:27:22Z</dcterms:created>
  <dcterms:modified xsi:type="dcterms:W3CDTF">2014-11-18T00:56:21Z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