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783" activeTab="0"/>
  </bookViews>
  <sheets>
    <sheet name="別紙様式4" sheetId="1" r:id="rId1"/>
  </sheets>
  <externalReferences>
    <externalReference r:id="rId4"/>
    <externalReference r:id="rId5"/>
  </externalReferences>
  <definedNames>
    <definedName name="_xlnm.Print_Area" localSheetId="0">'別紙様式4'!$A$1:$P$109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<sst xmlns="http://schemas.openxmlformats.org/spreadsheetml/2006/main" count="1093" uniqueCount="330">
  <si>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</si>
  <si>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</si>
  <si>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</si>
  <si>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</si>
  <si>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</si>
  <si>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</si>
  <si>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</si>
  <si>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</si>
  <si>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</si>
  <si>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</si>
  <si>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</si>
  <si>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</si>
  <si>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</si>
  <si>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</si>
  <si>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</si>
  <si>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</si>
  <si>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</si>
  <si>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</si>
  <si>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</si>
  <si>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国所管、都道府県所管の区分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</si>
  <si>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</si>
  <si>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一般競争契約</t>
  </si>
  <si>
    <t>群馬県前橋市岩神町4-16-25</t>
  </si>
  <si>
    <t>単価契約</t>
  </si>
  <si>
    <t>神奈川県平塚市立野町38-2</t>
  </si>
  <si>
    <t>福島県南会津郡南会津町山口字村上867</t>
  </si>
  <si>
    <t>分任支出負担行為担当官
福島森林管理署長
冨永茂</t>
  </si>
  <si>
    <t>分任支出負担行為担当官
関東森林管理局
山梨森林管理事務所長
市川裕子</t>
  </si>
  <si>
    <t>分任支出負担行為担当官
福島森林管理署白河支署長
相原慎二</t>
  </si>
  <si>
    <t>福島県東白川郡棚倉町棚倉字舘ヶ丘73-2</t>
  </si>
  <si>
    <t>分任支出負担行為担当官
日光森林管理署長
下堂健次</t>
  </si>
  <si>
    <t>分任支出負担行為担当官
会津森林管理署南会津支署長
小木曽基雄</t>
  </si>
  <si>
    <t>分任支出負担行為担当官
棚倉森林管理署長
坂井康宏</t>
  </si>
  <si>
    <t>分任支出負担行為担当官
利根沼田森林管理署長
永井寛</t>
  </si>
  <si>
    <t>磐城林業協同組合</t>
  </si>
  <si>
    <t>－</t>
  </si>
  <si>
    <t>有限会社佐川運送</t>
  </si>
  <si>
    <t>一般競争契約
(総合評価)</t>
  </si>
  <si>
    <t>分任支出負担行為担当官
磐城森林管理署長
中澤文彦</t>
  </si>
  <si>
    <t>単価契約</t>
  </si>
  <si>
    <t>新潟県新発田市大手町4-4-15</t>
  </si>
  <si>
    <t>株式会社農業機械研究所</t>
  </si>
  <si>
    <t>一般競争契約</t>
  </si>
  <si>
    <t>大北産業株式会社</t>
  </si>
  <si>
    <t>福島県いわき市四倉町字東2-170-1</t>
  </si>
  <si>
    <t>群馬県前橋市荒牧町1-37-6</t>
  </si>
  <si>
    <t>那須土木株式会社</t>
  </si>
  <si>
    <t>栃木県大田原市中央1-13-10</t>
  </si>
  <si>
    <t>群馬県吾妻郡中之条町伊勢町771-1</t>
  </si>
  <si>
    <t>株式会社森林環境コンサルタント</t>
  </si>
  <si>
    <t>分任支出負担行為担当官
伊豆森林管理署長
金井正典</t>
  </si>
  <si>
    <t>支出負担行為担当官
関東森林管理局長
須藤徳之</t>
  </si>
  <si>
    <t>分任支出負担行為担当官
静岡森林管理署長
枝澤修</t>
  </si>
  <si>
    <t>分任支出負担行為担当官
下越森林管理署長
三谷靖二</t>
  </si>
  <si>
    <t>分任支出負担行為担当官
天竜森林管理署長
川添峰夫</t>
  </si>
  <si>
    <t>静岡県浜松市浜北区中瀬2663-1</t>
  </si>
  <si>
    <t>平成26年度磐城地区松くい虫防除【特別防除(空中散布)】事業
 面積158.78ha</t>
  </si>
  <si>
    <t>株式会社へりサービス</t>
  </si>
  <si>
    <t>栃木県芳賀郡芳賀町芳賀台128-1</t>
  </si>
  <si>
    <t>－</t>
  </si>
  <si>
    <t>同種事業の実績</t>
  </si>
  <si>
    <t>大田原地区砕石等単価契約
400m3</t>
  </si>
  <si>
    <t>分任支出負担行為担当官
塩那森林管理署長
栗林晃</t>
  </si>
  <si>
    <t>栃木県大田原市宇田川1787-15</t>
  </si>
  <si>
    <t>栃木県北部利採取協同組合</t>
  </si>
  <si>
    <t>栃木県那須塩原市上厚崎273-34</t>
  </si>
  <si>
    <t>烏山地区車両系建設機械チャーター単価契約
バックホウ等　90時間</t>
  </si>
  <si>
    <t>鈴木建設株式会社</t>
  </si>
  <si>
    <t>栃木県那須郡那珂川町富士178</t>
  </si>
  <si>
    <t>大田原地区車両系建設機械チャーター単価契約
バックホウ等　156時間</t>
  </si>
  <si>
    <t>矢板地区車両系建設機械チャーター単価契約　
バックホウ等　110時間</t>
  </si>
  <si>
    <t>有限会社福田建設</t>
  </si>
  <si>
    <t>栃木県塩谷郡塩谷町船生2253</t>
  </si>
  <si>
    <t>平成26年度赤谷山造林請負事業(育成受光伐)
素材生産　640m3</t>
  </si>
  <si>
    <t>カネか渡辺建材株式会社</t>
  </si>
  <si>
    <t>新潟県村上市今宿45-4</t>
  </si>
  <si>
    <t>平成26年度折居山造林請負事業(誘導伐)  
素材生産　360m3</t>
  </si>
  <si>
    <t>平成26年度四万・大戸地区造林請負事業(保育間伐活用型外)     
面積　141.78ha(保育間伐存置型79,31haを含む)  伐倒　12,663m3 集造材　3,999m3　　　　　　　　　　　　　　　　　　　　　　　　　　　　　　　　　　　　　　　　　　　　　　　　　　　　　　　　　　　　　　　　　　　　　　　　　　　                                                                              　　　　　　　　　　　　　　　　　　　　　　　　　　　　　　　　　　　　　　　　　　　　　　　　　　　　　　　　　　　　　　　　　　　　　　　　　　　　　　　　　　　　　　　　　　　　　　　</t>
  </si>
  <si>
    <t>分任支出負担行為担当官
吾妻森林管理署長
池田正三</t>
  </si>
  <si>
    <t>高山林業株式会社</t>
  </si>
  <si>
    <t>群馬県吾妻郡中之条町下沢渡1230-3</t>
  </si>
  <si>
    <t xml:space="preserve">造林請負(除伐)事業(H25補正) 
除伐　9.16ha </t>
  </si>
  <si>
    <t>村上林業協同組合</t>
  </si>
  <si>
    <t>新潟県村上市八日市9-6</t>
  </si>
  <si>
    <t>平成26年度福島森林管理署収穫調査委託(第1回)
面積　39.51ha</t>
  </si>
  <si>
    <t>福島県福島市野田町7-10-4</t>
  </si>
  <si>
    <t>一般社団法人森林調査の会</t>
  </si>
  <si>
    <t>福島県東白川郡棚倉町棚倉字中居野65</t>
  </si>
  <si>
    <t>郡山・小野町・常葉・都路地区車両系建設機械チャーター単価契約 　
バックホウ　97時間</t>
  </si>
  <si>
    <t>川名建設工業株式会社</t>
  </si>
  <si>
    <t>福島県本宮市本宮字田中47-2</t>
  </si>
  <si>
    <t xml:space="preserve">平成26年度川口・大芦地区森林環境保全整備事業(保育間伐外)  
素材生産　2,840m3 </t>
  </si>
  <si>
    <t>分任支出負担行為担当官
会津森林管理署長
飯塚充由</t>
  </si>
  <si>
    <t>福島県会津若松市追手町5-22</t>
  </si>
  <si>
    <t>会津若松地方森林組合</t>
  </si>
  <si>
    <t>福島県会津若松市城前2-3</t>
  </si>
  <si>
    <t xml:space="preserve">平成26年度瀬尻造林請負事業(育成受光伐外)
面積　71.61ha(存置型10.81ha含む)伐倒材積　11,481m3 素材生産　4,730m3     </t>
  </si>
  <si>
    <t>有限会社氏原林業</t>
  </si>
  <si>
    <t>静岡県浜松市北区三ヶ日町宇志703-1</t>
  </si>
  <si>
    <t xml:space="preserve">平成26年度霊是外造林請負事業(保育間伐活用型外) 
 面積　21.68ha(存置型4.30ha含む)　 伐倒材積　2,097m3素材生産　750m3                                     </t>
  </si>
  <si>
    <t>株式会社東海フォレスト</t>
  </si>
  <si>
    <t>静岡県島田市向島町4379</t>
  </si>
  <si>
    <t>平成26年度栃木県西部山岳地帯における希少野生生物生息状況調査
一式</t>
  </si>
  <si>
    <t>栃木県日光市土沢1473-1</t>
  </si>
  <si>
    <t>一般財団法人栃木県環境技術協会</t>
  </si>
  <si>
    <t>栃木県宇都宮市下岡本町2145-13</t>
  </si>
  <si>
    <t>平成26年度宮里地区森林整備保全事業(育成受光伐)
面積　33.43ha伐倒材積　5,145m3素材生産　1,825m3                                                                                  　　　　　　　　　　　　　　　　　　　　　　　　　　　　</t>
  </si>
  <si>
    <t>山星林業株式会社</t>
  </si>
  <si>
    <t>福島県南会津郡南会津町田島田部原159-5</t>
  </si>
  <si>
    <t>平成２６年度富士山・丹沢緑の回廊モニタリング調査
一式</t>
  </si>
  <si>
    <t>群馬県前橋市岩神町4-16-25</t>
  </si>
  <si>
    <t>株式会社総合環境計画東京支社</t>
  </si>
  <si>
    <t>東京都江東区牡丹1-14-1</t>
  </si>
  <si>
    <t>平成26年度磐城地区松くい虫防除(地上散布)請負事業
松くい虫防除(地上散布)　16.61ha</t>
  </si>
  <si>
    <t>いわき市森林組合</t>
  </si>
  <si>
    <t>福島県いわき市平字正内町107-3</t>
  </si>
  <si>
    <t xml:space="preserve">平成26年度石川地区造林請負事業
下刈　172.19ha　つる切  23.64ha　 除伐  62.48ha                          </t>
  </si>
  <si>
    <t>福島県白河市郭内128-1</t>
  </si>
  <si>
    <t>いしかわ林業・ふくしま中央森林組合共同企業体</t>
  </si>
  <si>
    <t>福島県石川郡石川町双里字七鍬石22-2</t>
  </si>
  <si>
    <t>野田沢林道外40(除草工)請負事業
除草工　73km</t>
  </si>
  <si>
    <t>分任支出負担行為担当官
下越森林管理署村上支署
川野邊達也</t>
  </si>
  <si>
    <t>新潟県村上市緑町3-1-13</t>
  </si>
  <si>
    <t xml:space="preserve">平成26年度白河地区造林請負事業
下刈　68.84ha つる切　 17.51ha 除 伐   12.84ha                        　　　　　　　　　　　　　　　　　　　　　　　　　　　　　　　　　　　　　　　　　　　　　　　　　　　　　　　　　　　　　　　　　　　　　　　　　　　　　　　　　　　　　　　　　　　　　　                                                                                                                                                                          　　　　　　　　　　　　　　　　　　　　　　　　　　　　　　　　　　　　　　　　　　　　　　　　　　　　　　　　　　　　　　　　　　　　　　　　　　　　　　　　　　　　　　　　　　　　　　　　　　　　　　　　 </t>
  </si>
  <si>
    <t>大須賀・白栄林業共同企業体</t>
  </si>
  <si>
    <t>福島県白河市会津町38-2</t>
  </si>
  <si>
    <t>平成２６年度造林請負事業(地上散布)那須地区
松くい虫防除　50.69ha</t>
  </si>
  <si>
    <t>東京都目黒区大岡山1-27-2</t>
  </si>
  <si>
    <t>平成26年度造林請負事業(下刈外3)
下 刈　 79.42ha つる切　 11.54ha   除伐　　138.46ha    除伐Ⅱ類　 2.23ha</t>
  </si>
  <si>
    <t>奥久慈林業協同組合</t>
  </si>
  <si>
    <t>福島県東白川郡棚倉町棚倉字中居野65</t>
  </si>
  <si>
    <t>渡良瀬地区砕石等単価契約  
数量     590m3</t>
  </si>
  <si>
    <t>分任支出負担行為担当官
群馬森林管理署長
長江恭博</t>
  </si>
  <si>
    <t>株式会社北関東機械工業</t>
  </si>
  <si>
    <t>群馬県桐生市新里町新川1943-8</t>
  </si>
  <si>
    <t xml:space="preserve">平成26年度造林請負事業(下刈)伊王野・那須地区
下刈   53.16ha </t>
  </si>
  <si>
    <t>那須町森林組合</t>
  </si>
  <si>
    <t>栃木県那須郡那須町東岩崎289</t>
  </si>
  <si>
    <t xml:space="preserve">平成26年度造林請負事業(下刈外2)馬頭地区
下刈　72.58ha 　除伐　 38.43ha　除伐Ⅱ類   14.19ha  </t>
  </si>
  <si>
    <t>那須南森林組合</t>
  </si>
  <si>
    <t>栃木県那須郡那珂川町馬頭289</t>
  </si>
  <si>
    <t xml:space="preserve">平成26年度造林請負事業(下刈外2)矢板地区
下刈　　92.75ha　除伐　3.15ha　獣害対策   79.93ha  </t>
  </si>
  <si>
    <t>株式会社塩那森林サービス</t>
  </si>
  <si>
    <t>栃木県那須塩原市塩原1100</t>
  </si>
  <si>
    <t xml:space="preserve">平成26年度造林請負事業(下刈外3)須賀川地区 
下刈　26.59ha    つる切  24.56ha 　除伐  　1.64ha　除伐Ⅱ類　    24.45ha  </t>
  </si>
  <si>
    <t>株式会社林産商会</t>
  </si>
  <si>
    <t>栃木県矢板市塩田229</t>
  </si>
  <si>
    <t>伊王野地区森林環境保全整備事業(保育間伐外) 
面積　25.37ha　伐倒 　 4,124 m3  素材生産　   2,600m3　</t>
  </si>
  <si>
    <t>有限会社フタバ運輸</t>
  </si>
  <si>
    <t>栃木県大田原市前田772-6</t>
  </si>
  <si>
    <t>矢板・玉生地区森林環境保全整備事業(保育間伐) 
面積　49.99ha   伐倒  　 7,545m3 素材生産　    2,600m3</t>
  </si>
  <si>
    <t>栃木県那須塩原市塩原1100</t>
  </si>
  <si>
    <t>平成26年度御殿場製品生産請負事業(経常間伐) 外１
面積　 19.00ha 　 伐倒材積  　　2,328m3　　素材生産 　   1,349m3　　　　　　　　　　　　　　　　　　　　　　　　　　　　　　　　　　　　　　　　　　　　　　　　　　　　　　　　　　　　　　　　　　　　　　　　　　　　　　　　　　　　　　　　　　　　　　　　　　　　　　　　　　　　　　　　　　　　　　　　　　　　　　　　　　　　　　　　　                                                                 　　　　　　　　　　　　　　　　　　　　　　　　　　　　　　　　　　　　　　　　　　　　　　　　　　　　　　　　　　　　　　　　　　　　　　　　　　　　　　　　　　　　　　　　　　　　　　　</t>
  </si>
  <si>
    <t>静岡県静岡市葵区駿府町1-120</t>
  </si>
  <si>
    <t>スルガフォレスト株式会社</t>
  </si>
  <si>
    <t>静岡県駿東郡長泉町上長窪330-2</t>
  </si>
  <si>
    <t>吾妻森林管理署公用自動車の点検等業務
18台</t>
  </si>
  <si>
    <t>吾妻自動車整備協業組合</t>
  </si>
  <si>
    <t>群馬県吾妻郡中之条町西中之条542</t>
  </si>
  <si>
    <t>鏑川地区砕石等単価契約
数量   493m3</t>
  </si>
  <si>
    <t>浅川商事株式会社</t>
  </si>
  <si>
    <t>群馬県甘楽郡南牧村砥沢351</t>
  </si>
  <si>
    <t>松井田地区砕石等単価契約   
数量  450m3</t>
  </si>
  <si>
    <t>倉渕地区砕石等単価契約
数量  450m3</t>
  </si>
  <si>
    <t>有限会社渡重機工業</t>
  </si>
  <si>
    <t>群馬県吾妻郡東吾妻町矢倉121</t>
  </si>
  <si>
    <t>子持地区砕石等単価契約 
数量  460m3</t>
  </si>
  <si>
    <t>西武建材株式会社北関東支店</t>
  </si>
  <si>
    <t>群馬県高崎市新町2158-7</t>
  </si>
  <si>
    <t>平成26年度日光森林管理署収穫調査業務委託（分収造林）　
面積　63.98ha   材積  13,877m3</t>
  </si>
  <si>
    <t>一般財団法人日本森林林業振興会前橋支部</t>
  </si>
  <si>
    <t>群馬県前橋市岩神町4-17-3</t>
  </si>
  <si>
    <t>平成26年度日光森林管理署収穫調査業務委託（分収育林）
面積　33.16ha　 材積   11,000m3</t>
  </si>
  <si>
    <t>平成26年度富士(上井出)森林整備請負事業(保育間伐) 外1 
面積94.5ha(存置型51.52ha含む)  伐倒材積 6,488m3(存置型2,889m3含む) 集造材  2,775m3　　　　　　　　　　　　　　　　　　　　　　　　　　　　　　　　　　　　　　　　　　　　　　　　　　　　　　　　　　　　　　　　　　　　　　　　　　　　　　　　　　　　　　　　　　　　　　　　　　　　　　　　　　　　　　　　　　　　　　　　　　　　　　　　　　　　　　　　　                                                                 　　　　　　　　　　　　　　　　　　　　　　　　　　　　　　　　　　　　　　　　　　　　　　　　　　　　　　　　　　　　　　　　　　　　　　　　　　　　　　　　　　　　　　　　　　　　　　　</t>
  </si>
  <si>
    <t>株式会社東海フォレスト</t>
  </si>
  <si>
    <t>静岡県島田市向島町4379</t>
  </si>
  <si>
    <t>平成26年度富士(人穴)製品生産請負事業(経常間伐)
 面積　36.74ha  　 伐倒材積  　　3,030m3  集造材   1,755m3　　　　　　　　　　　　　　　　　　　　　　　　　　　　　　　　　　　　　　　　　　　　　　　　　　　　　　　　　　　　　　　　　　　　　　　　　　　　　　　　　　　　　　　　　　　　　　　　　　　　　　　　　　　　　　　　　　　　　　　　　　　　　　　　　　　　　　　　　                                                                 　　　　　　　　　　　　　　　　　　　　　　　　　　　　　　　　　　　　　　　　　　　　　　　　　　　　　　　　　　　　　　　　　　　　　　　　　　　　　　　　　　　　　　　　　　　　　　　</t>
  </si>
  <si>
    <t>株式会社富士森林サービス</t>
  </si>
  <si>
    <t>静岡県富士宮市人穴137</t>
  </si>
  <si>
    <t>世附地区車両系建設機械チャーター単価契約
バックホウ外　130時間</t>
  </si>
  <si>
    <t>分任支出負担行為担当官
東京神奈川森林管理署長
齋藤均</t>
  </si>
  <si>
    <t>有限会社野木建設</t>
  </si>
  <si>
    <t>神奈川県足柄上郡山北町山市場191-3</t>
  </si>
  <si>
    <t>高尾地区車両系建設機械チャーター単価契約
バックホウ外　150時間　</t>
  </si>
  <si>
    <t>吉田建設株式会社</t>
  </si>
  <si>
    <t>東京都八王子市高尾町2076</t>
  </si>
  <si>
    <t>本店又は支店が東京都又は神奈川県に所在</t>
  </si>
  <si>
    <t>津久井地区車両系建設機械チャーター単価契約
バックホウ外　150時間</t>
  </si>
  <si>
    <t>株式会社菊地原建設工業</t>
  </si>
  <si>
    <t>神奈川県相模原市緑区根小屋1321-1</t>
  </si>
  <si>
    <t>平成26年度磐城3地区造林請負事業
下刈　 392.38ha　つる切　94.18ha</t>
  </si>
  <si>
    <t>磐城林業協同組合</t>
  </si>
  <si>
    <t>福島県いわき市平字童子町3-1</t>
  </si>
  <si>
    <t xml:space="preserve">平成26年度磐城4地区造林請負事業 
下刈　　 8.21ha </t>
  </si>
  <si>
    <t>双葉地方森林組合</t>
  </si>
  <si>
    <t>福島県双葉郡富岡町小良ヶ浜市ノ沢95-1</t>
  </si>
  <si>
    <t>平成26年度水戸地区造林請負事業(H25補正外) 
下刈　121.19ha  つる切     8.80ha  植付(改植)  0.85ha                                                                                                                                                                                                                                                                                                                                                                                       　　　　　　　　　　　　　　　　　　　　　　　　　　　　　　　　　　　　　　　　　　　　　　　　　　　　　　　　　　　　　　　　　　　　　　　　　　　　　　　　　　　　　　　　　　　　　　　　　　　　　 　　　　　　　　　　　　　　　　　　　　　　　　　　　　　　　　　　　　　　　　　　　　　　　　　　　　　　　　　　　　　　　　　　　　　　　　　　　　　　　　　　　　　　　　　　　　　　　　　　　　　　　　　　　　　　　　　　　　　　　　　　　　　　　　　　　　　　　                                                                 　　　　　　　　　　　　　　　　　　　　　　　　　　　　　　　　　　　　　　　　　　　　　　　　　　　　　　　　　　　　　　　　　　　　　　　　　　　　　　　　　　　　　　　　　　　　　　　</t>
  </si>
  <si>
    <t>分任支出負担行為担当官
茨城森林管理署長
安永正治</t>
  </si>
  <si>
    <t>茨城県水戸市笠原町978-9</t>
  </si>
  <si>
    <t>茨城県森林組合連合会</t>
  </si>
  <si>
    <t>茨城県常陸大宮市宮の郷2153-23</t>
  </si>
  <si>
    <t>平成26年度常陸太田地区造林請負事業(H25補正外) 
下刈　　111.07ha　 除伐    21.95ha　 除伐Ⅱ類 　11.02ha                                                                                                                                                                                                                                                                                                                                                                                          　　　　　　　　　　　　　　　　　　　　　　　　　　　　　　　　　　　　　　　　　　　　　　　　　　　　　　　　　　　　　　　　　　　　　　　　　　　　　　　　　　　　　　　　　　　　　　　　　　　　　 　　　　　　　　　　　　　　　　　　　　　　　　　　　　　　　　　　　　　　　　　　　　　　　　　　　　　　　　　　　　　　　　　　　　　　　　　　　　　　　　　　　　　　　　　　　　　　　　　　　　　　　　　　　　　　　　　　　　　　　　　　　　　　　　　　　　　　　                                                                 　　　　　　　　　　　　　　　　　　　　　　　　　　　　　　　　　　　　　　　　　　　　　　　　　　　　　　　　　　　　　　　　　　　　　　　　　　　　　　　　　　　　　　　　　　　　　　　</t>
  </si>
  <si>
    <t>常陸太田市森林組合</t>
  </si>
  <si>
    <t>茨城県常陸大宮市小中町82-1</t>
  </si>
  <si>
    <t>西吾妻地区砕石等単価契約　
RC-40外　　847m3　　　　　　　　　　　　　　　　　　　　　　　　　　　　　　　　　　　　　　　　　　　　　　　　　　　　　　　　　　　　　　　　　　　　　　　　　　　　　　　　　　　　　　　　　　　　　　　　　　　　　　　　　</t>
  </si>
  <si>
    <t>有限会社菅藤工務所</t>
  </si>
  <si>
    <t>群馬県吾妻郡嬬恋村大笹1088-1</t>
  </si>
  <si>
    <t>平成26年度板当地区保安林整備事業(風倒被害木処理・地拵) 
伐木集造材　　1,512m3  搬出 1,408m3 地拵 2.64ha                                                                                　　　　　　　</t>
  </si>
  <si>
    <t>有限会社佐藤林業</t>
  </si>
  <si>
    <t>神奈川県泰野市平沢233-4</t>
  </si>
  <si>
    <t>平成26年度大知波外造林請負事業(下刈・忌避剤散布・除草工) 
下刈　28.39ha  忌避剤散布　82,950本 除草工　    36,000m　　　　　　　　　　　　　　　　　　　　　　　　　　　　</t>
  </si>
  <si>
    <t>有限会社サンアイ</t>
  </si>
  <si>
    <t>愛知県岡崎市大西1-6-24</t>
  </si>
  <si>
    <t>平成26年度小揚地区外森林環境保全整備事業(保育間伐活用型外) 
面積 124.29ha  　 伐倒材積  13,299.10m3 　素材生産   4,000m3　　　　　　　　</t>
  </si>
  <si>
    <t xml:space="preserve">平成26年度上佐野地区造林請負事業(保育間伐(活用型)外1　　
素材生産　　  　1,800m3　(保育間伐(活用型)29.18ha  保育間伐(存置型)6.03ha)               </t>
  </si>
  <si>
    <t>山梨県甲府市宮前町7-7</t>
  </si>
  <si>
    <t>株式会社大望</t>
  </si>
  <si>
    <t>山梨県南巨摩郡南部町福士16407</t>
  </si>
  <si>
    <t>福島森林管理署公用自動車の点検等業務
21台</t>
  </si>
  <si>
    <t>株式会社渡辺自動車工業</t>
  </si>
  <si>
    <t>福島県福島市南町224</t>
  </si>
  <si>
    <t>一般定期健康診断等業務(新潟)
一式</t>
  </si>
  <si>
    <t>群馬県前橋市岩神町4-16-25</t>
  </si>
  <si>
    <t>一般財団法人産業保険研究財団</t>
  </si>
  <si>
    <t>東京都渋谷区桜丘町2-9</t>
  </si>
  <si>
    <t>一般定期健康診断等業務(静岡)　
一式</t>
  </si>
  <si>
    <t>平成26年度高萩地区造林請負事業(H25補正外)　
下刈　　　295.13ha　除伐 　6.24ha　除伐Ⅱ類 　24.30ha                                                                                                                                                                                                                                                                                                                                                                                          　　　　　　　　　　　　　　　　　　　　　　　　　　　　　　　　　　　　　　　　　　　　　　　　　　　　　　　　　　　　　　　　　　　　　　　　　　　　　　　　　　　　　　　　　　　　　　　　　　　　　 　　　　　　　　　　　　　　　　　　　　　　　　　　　　　　　　　　　　　　　　　　　　　　　　　　　　　　　　　　　　　　　　　　　　　　　　　　　　　　　　　　　　　　　　　　　　　　　　　　　　　　　　　　　　　　　　　　　　　　　　　　　　　　　　　　　　　　　                                                                 　　　　　　　　　　　　　　　　　　　　　　　　　　　　　　　　　　　　　　　　　　　　　　　　　　　　　　　　　　　　　　　　　　　　　　　　　　　　　　　　　　　　　　　　　　　　　　　</t>
  </si>
  <si>
    <t>茨城県高萩市大熊367-1</t>
  </si>
  <si>
    <t>西吾妻地区車両系建設機械チャーター単価契約
バックホウ外　99時間</t>
  </si>
  <si>
    <t>有限会社渡重機興業</t>
  </si>
  <si>
    <t>一般定期健康診断等業務（本局ほか）
一式</t>
  </si>
  <si>
    <t>平成26年度森林環境保全整備事業(保育間伐入山地区) 
面積 73.72ha　 伐倒材積　　7,673.39m3　素材生産  2,844m3　　　　　　　　　　　　　　　　</t>
  </si>
  <si>
    <t>安田林業株式会社</t>
  </si>
  <si>
    <t>福島県安達郡大玉村大山宮ノ前21</t>
  </si>
  <si>
    <t>平成26年度森林環境保全整備事業(保育間伐竜子山地区) 
面積　84.16ha 伐倒材積 7,242.12m3　素材生産 　 2,308m3　　　　　　　　　　　　　　　</t>
  </si>
  <si>
    <t>平成26年度森林環境保全整備事業(保育間伐都路地区) 
面積　 98.02ha  伐倒材積　9,491.02m3  素材生産 　   2,700m3　　　　　　　　</t>
  </si>
  <si>
    <t>ふくしま中央森林組合</t>
  </si>
  <si>
    <t>福島県田村郡小野町小野新町知宗59-2</t>
  </si>
  <si>
    <t>平成２６年度磐城森林管理署収穫調査業務委託（分収育林）
面積　5.14ha</t>
  </si>
  <si>
    <t>一般財団法人森林・林業調査研究所前橋支部</t>
  </si>
  <si>
    <t>群馬県前橋市荒牧町2-31-1</t>
  </si>
  <si>
    <t>平成２６年度素材検知業務請負
素材検知　13,000m3</t>
  </si>
  <si>
    <t>群馬県沼田市鍛冶町3923-1</t>
  </si>
  <si>
    <t>株式会社あすなろ前橋支社</t>
  </si>
  <si>
    <t>群馬県前橋市荒牧町2-31-1</t>
  </si>
  <si>
    <t>平成26年度熱海造林請負事業(育成受光伐外)
素材生産 　1,437m3　　(育成受光伐22.67ha  活用型8.51ha 存置型0.60ha)                                                                                                                                                                                                                                                                                                                                                                                         　　　　　　　　　　　　　　　　　　　　　　　　　　　　　　　　　　　　　　　　　　　　　　　　　　　　　　　　　　　　　　　　　　　　　　　　　　　　　　　　　　　　　　　　　　　　　　　　　　　　　 　　　　　　　　　　　　　　　　　　　　　　　　　　　　　　　　　　　　　　　　　　　　　　　　　　　　　　　　　　　　　　　　　　　　　　　　　　　　　　　　　　　　　　　　　　　　　　　　　　　　　　　　　　　　　　　　　　　　　　　　　　　　　　　　　　　　　　　                                                                 　　　　　　　　　　　　　　　　　　　　　　　　　　　　　　　　　　　　　　　　　　　　　　　　　　　　　　　　　　　　　　　　　　　　　　　　　　　　　　　　　　　　　　　　　　　　　　　</t>
  </si>
  <si>
    <t>静岡県伊豆市牧之郷546-5</t>
  </si>
  <si>
    <t>有限会社佐藤林業</t>
  </si>
  <si>
    <t>平成26年度吉奈・狩野・大見造林請負事業(育成受光伐外)
素材生産　1,150m3　(育成受光伐14.66ha  活用型7.74ha 存置型17.62ha)                                                                                                                                                                                                                                                                                                                                                                                         　　　　　　　　　　　　　　　　　　　　　　　　　　　　　　　　　　　　　　　　　　　　　　　　　　　　　　　　　　　　　　　　　　　　　　　　　　　　　　　　　　　　　　　　　　　　　　　　　　　　　 　　　　　　　　　　　　　　　　　　　　　　　　　　　　　　　　　　　　　　　　　　　　　　　　　　　　　　　　　　　　　　　　　　　　　　　　　　　　　　　　　　　　　　　　　　　　　　　　　　　　　　　　　　　　　　　　　　　　　　　　　　　　　　　　　　　　　　　                                                                 　　　　　　　　　　　　　　　　　　　　　　　　　　　　　　　　　　　　　　　　　　　　　　　　　　　　　　　　　　　　　　　　　　　　　　　　　　　　　　　　　　　　　　　　　　　　　　　</t>
  </si>
  <si>
    <t>有限会社愛美林</t>
  </si>
  <si>
    <t>静岡県賀茂郡南伊豆町下小野304</t>
  </si>
  <si>
    <t>茨城森林管理署（水戸地区）及び関東森林管理局技術・支援センター公用自動車の点検等業務
23台</t>
  </si>
  <si>
    <t>大塚自動車修理工業</t>
  </si>
  <si>
    <t>茨城県水戸市五軒町2-3-11</t>
  </si>
  <si>
    <t>平成26年度箱根地区造林請負事業(育成受光伐)
面積　36.36ha(切捨て9.73ha含む)  伐倒材積  　　4,094m3　素材生産     982m3　</t>
  </si>
  <si>
    <t>平成26年度津久井地区造林請負事業(保育間伐(存置型)・育成受光伐) 
面積　23.46ha(存置型1.26ha含む)   伐倒材積  　　1,790m3  素材生産 　609m3　　　　　　　　　　　　　　　　　　　　　　　　　　　　　　　　　　　　　　　　　　　　　　　　　　　　　　　　　　　　　　　　　　　　　　　　　　　　　　　　　　　　　　　　　　　　　　　　　　　　　　　　　　　　　　　　　　　　　　　　　　　　　　　　　　　　　　　　　                                                                 　　　　　　　　　　　　　　　　　　　　　　　　　　　　　　　　　　　　　　　　　　　　　　　　　　　　　　　　　　　　　　　　　　　　　　　　　　　　　　　　　　　　　　　　　　　　　　　</t>
  </si>
  <si>
    <t>平成26年度北茨城地区造林請負事業(H25補正外)    
下刈　　　204.58ha　除伐　 12.34ha  　除伐Ⅱ類　　 　10.24ha                                                                                                                                                                                                                                                                            　　　　　　　　　　　　　　　　　　　　　　　　　　　　　　　　　　　　　　　　　　　　　　　　　　　　　　　　　　　　　　　　　　　　　　　　　　　　　　　　　　　　　　　　　　　　　　　　　　　　　 　　　　　　　　　　　　　　　　　　　　　　　　　　　　　　　　　　　　　　　　　　　　　　　　　　　　　　　　　　　　　　　　　　　　　　　　　　　　　　　　　　　　　　　　　　　　　　　　　　　　　　　　　　　　　　　　　　　　　　　　　　　　　　　　　　　　　　　                                                                 　　　　　　　　　　　　　　　　　　　　　　　　　　　　　　　　　　　　　　　　　　　　　　　　　　　　　　　　　　　　　　　　　　　　　　　　　　　　　　　　　　　　　　　　　　　　　　　</t>
  </si>
  <si>
    <t>茨城県北茨城市中郷町松井1888</t>
  </si>
  <si>
    <t>平成２６年度国有林林道等点検業務
一式</t>
  </si>
  <si>
    <t>一般社団法人林道安全協会関東支所</t>
  </si>
  <si>
    <t>群馬県前橋市岩神町4-7-11</t>
  </si>
  <si>
    <t>平成２６年度国有林林道等施設点検管理業務
一式</t>
  </si>
  <si>
    <t>調査設計及び工事積算プログラム改正作業
一式</t>
  </si>
  <si>
    <t>平成２６年度福島県内に所在するレクリエーションの森等における空間線量率調査事業空間線量率調査　　199カ所外</t>
  </si>
  <si>
    <t>一般社団法人日本森林技術協会</t>
  </si>
  <si>
    <t>東京都千代田区六番町7</t>
  </si>
  <si>
    <t>造林請負事業(H25補正) 松井田・倉渕
除伐　　  18.57ha　　除伐２類　89.46ha                                                                                                                                                                                                                                                                                                                                                                                          　　　　　　　　　　　　　　　　　　　　　　　　　　　　　　　　　　　　　　　　　　　　　　　　　　　　　　　　　　　　　　　　　　　　　　　　　　　　　　　　　　　　　　　　　　　　　　　　　　　　　 　　　　　　　　　　　　　　　　　　　　　　　　　　　　　　　　　　　　　　　　　　　　　　　　　　　　　　　　　　　　　　　　　　　　　　　　　　　　　　　　　　　　　　　　　　　　　　　　　　　　　　　　　　　　　　　　　　　　　　　　　　　　　　　　　　　　　　　                                                                 　　　　　　　　　　　　　　　　　　　　　　　　　　　　　　　　　　　　　　　　　　　　　　　　　　　　　　　　　　　　　　　　　　　　　　　　　　　　　　　　　　　　　　　　　　　　　　　</t>
  </si>
  <si>
    <t>甘楽林業共同事業体</t>
  </si>
  <si>
    <t>群馬県甘楽郡下仁田町下小坂甲22</t>
  </si>
  <si>
    <t>倉渕地区獣害被害防除請負事業(H25補正)
獣害防除　　 2.56ha                　　　　　　　　　　　　　　　　　　　　　　　　　　　　　　　　　　　　　　　　　　　　　　　　　　　　　　　　　　　　　　　　　　　　　　　　　　　　　　　　　　　　　　　　　　　　　　　　　　　                                                                                                                                                                                                                                                                                                                                                                                         　　　　　　　　　　　　　　　　　　　　　　　　　　　　　　　　　　　　　　　　　　　　　　　　　　　　　　　　　　　　　　　　　　　　　　　　　　　　　　　　　　　　　　　　　　　　　　　　　　　　　 　　　　　　　　　　　　　　　　　　　　　　　　　　　　　　　　　　　　　　　　　　　　　　　　　　　　　　　　　　　　　　　　　　　　　　　　　　　　　　　　　　　　　　　　　　　　　　　　　　　　　　　　　　　　　　　　　　　　　　　　　　　　　　　　　　　　　　　                                                                 　　　　　　　　　　　　　　　　　　　　　　　　　　　　　　　　　　　　　　　　　　　　　　　　　　　　　　　　　　　　　　　　　　　　　　　　　　　　　　　　　　　　　　　　　　　　　　　</t>
  </si>
  <si>
    <t>アイカ株式会社</t>
  </si>
  <si>
    <t xml:space="preserve">造林請負事業(H25補正) 楢原
除伐　　  6.20ha 　除伐２類　　  6.98ha   </t>
  </si>
  <si>
    <t>株式会社エムアール</t>
  </si>
  <si>
    <t>京都府宇治市明星町2-6-21</t>
  </si>
  <si>
    <r>
      <t>静岡地区外2地区保安林改良工事(本数調整伐・簡易丸太筋工)【H25補正】　　　　
本数調整伐　86.43ha　　簡易丸太筋工945m                                                                                                                                                                                                                                                                                                                                                                    　　　　　　　　　　　　　　　　　　　　　　　　　　　　　　　　　　　　　　　　　　　　　　　　　　　　　　　　　　　　　　　　　　　　　　　　　　　　　　　　　　　　　　　　　　　　　　　　　　　　　 　　　　　　　　　　　　　　　　　　　　　　　　　　　　　　　　　　　　　　　　　　　　　　　　　　　　　　　　　　　　　　　　　　　　　　　　　　　　　　　　　　　　　　　　　　　　　　　　　　　　　　　　　　　　　　　　　　　　　　　　　　　　　　　　　　　　　　　                                                                 　　　　　　　　　　　　　　　　　　　　　　　　　　　　　　　　　　　　　　　　　　　　　　　　　　　　　　　　　　　　　　　　　　　　　　　　　　　　　　　　　　　　　　　　　　　　　　　</t>
    </r>
  </si>
  <si>
    <t>株式会社西村</t>
  </si>
  <si>
    <t>兵庫県神戸市中央区北長狭通5-2-19</t>
  </si>
  <si>
    <t>平成26年度造林請負(下刈外1)事業 
下刈　　24.32ha　　つる切　2.63ha</t>
  </si>
  <si>
    <t>平成２６年度伊豆森林管理署収穫調査業務委託（分収育林）
面積　27.11ha</t>
  </si>
  <si>
    <t>分任支出負担行為担当官
伊豆森林管理署長
金井正典</t>
  </si>
  <si>
    <t>一般財団法人日本森林輪業振興会東京支部</t>
  </si>
  <si>
    <t>東京都江東区東陽5-12-7</t>
  </si>
  <si>
    <t>平成２６年度希少野生生物保護管理事業（クマタカ等行動圏調査）
一式</t>
  </si>
  <si>
    <t>平成26年度森林環境保全整備事業(保育間伐小野町地区) 
面積 74.91ha  伐倒材積  　　5,466.77m3 　素材生産  1,381m3　　　　　　　　　　　　</t>
  </si>
  <si>
    <t>松崎産業・いしぐろ共同企業体</t>
  </si>
  <si>
    <t>福島県石川郡平田村永田堂作112-3</t>
  </si>
  <si>
    <t>平成26年度小山製品生産請負事業（経常間伐外1）
面積　17.46ha　伐倒材積  　1,357m3　素材生産 　   761m3　　　　　　　　　　　　　　　　　　　　　　　　　　　　　　　　　　　　　　　　　　　　　　　　　　　　　　　　　　　　　　　　　　　　　　　　　　　　　　　　　　　　　　　　　　　　　　　　　　　　　　　　　　　　　　　　　　　　　　　　　　　　　　　　　　　　　　　　　                                                                 　　　　　　　　　　　　　　　　　　　　　　　　　　　　　　　　　　　　　　　　　　　　　　　　　　　　　　　　　　　　　　　　　　　　　　　　　　　　　　　　　　　　　　　　　　　　　　　</t>
  </si>
  <si>
    <t>株式会社富士森林サービス</t>
  </si>
  <si>
    <t>平成26年度造林請負事業地拵作業外(中山子持山地区)
地拵　11.80ha 　下刈　71.13ha 　獣害対策　　 4.31ha                                                                                                                                                                                                                                                                                                                                                                                          　　　　　　　　　　　　　　　　　　　　　　　　　　　　　　　　　　　　　　　　　　　　　　　　　　　　　　　　　　　　　　　　　　　　　　　　　　　　　　　　　　　　　　　　　　　　　　　　　　　　　 　　　　　　　　　　　　　　　　　　　　　　　　　　　　　　　　　　　　　　　　　　　　　　　　　　　　　　　　　　　　　　　　　　　　　　　　　　　　　　　　　　　　　　　　　　　　　　　　　　　　　　　　　　　　　　　　　　　　　　　　　　　　　　　　　　　　　　　                                                                 　　　　　　　　　　　　　　　　　　　　　　　　　　　　　　　　　　　　　　　　　　　　　　　　　　　　　　　　　　　　　　　　　　　　　　　　　　　　　　　　　　　　　　　　　　　　　　　</t>
  </si>
  <si>
    <t>平成26年度湊・中ノ沢地区森林環境保全整備事業(保育間伐外)
集材生産　　2,160m3  　　　　　　　　　　　　　　　　　　　　　　　　　　　　　　　　　　　　　　　　　　　　　　　　　　　　　　　　　　　　　　　　　　　　　　　　　　　　　　　　　　　　　　　　　　　　　　　　　　　　　　　　　　　　　　　　　　　　　　　　　　　　　　　　　　　　　　　　　　　　　　　　　　　　　　　　　　　　　　　　　　　　　　　　　　　　　　　　　　　　　　　　　　　　　　　　　　　　　　　　　　　　　　　　　　　　　　　　　　　　　　　　　　　　　　　　　　　　　　　　　　　　　　　　　　                                                                 　　　　　　　　　　　　　　　　　　　　　　　　　　　　　　　　　　　　　　　　　　　　　　　　　　　　　　　　　　　　　　　　　　　　　　　　　　　　　　　　　　　　　　　　　　　　　　　</t>
  </si>
  <si>
    <t>山星林業・斉藤造林共同事業体</t>
  </si>
  <si>
    <t>福島県南会津郡南会津町田島字田部原159-5</t>
  </si>
  <si>
    <t xml:space="preserve">平成２６年度造林請負事業除伐作業外(垣掛地区外)　　
除伐　 4.92ha    除伐２類 　 50.60ha </t>
  </si>
  <si>
    <t xml:space="preserve">平成２６年度造林請負事業つる切作業外(須原地区外)
つる切　 42.42ha   除伐２類 　 62.03ha  </t>
  </si>
  <si>
    <t>吾妻森林整備株式会社</t>
  </si>
  <si>
    <t>群馬県吾妻郡長野原町与喜屋151-1</t>
  </si>
  <si>
    <r>
      <t>平成26年度森林環境保全整備事業【赤面「保育間伐（活用型）外」】    
面積　224.30ha 伐倒数量　18,539m3　　素材生産　5,750m3                　　　　　　　　　　　　　　　　　　　　　　　　　　　　　　　　　　　　　　　　　　　　　　　　　　　　　　　　　　　　　　　　　　　　　　　　　　　　　　　　　　　　　　　　　　　　　　　　　　　                                                                                                                                                                                                                                                                                                                                                                                      　　　　　　　　　　　　　　　　　　　　　　　　　　　　　　　　　　　　　　　　　　　　　　　　　　　　　　　　　　　　　　　　　　　　　　　　　　　　　　　　　　　　　　　　　　　　　　　　　　　　　 　　　　　　　　　　　　　　　　　　　　　　　　　　　　　　　　　　　　　　　　　　　　　　　　　　　　　　　　　　　　　　　　　　　　　　　　　　　　　　　　　　　　　　　　　　　　　　　　　　　　　　　　　　　　　　　　　　　　　　　　　　　　　　　　　　　　　　　                                                                 　　　　　　　　　　　　　　　　　　　　　　　　　　　　　　　　　　　　　　　　　　　　　　　　　　　　　　　　　　　　　　　　　　　　　　　　　　　　　　　　　　　　　　　　　　　　　　　</t>
    </r>
  </si>
  <si>
    <t>三山工業株式会社</t>
  </si>
  <si>
    <t>群馬県前橋市元総社町169</t>
  </si>
  <si>
    <r>
      <t>平成26年度森林環境保全整備事業【立岩「保育間伐（活用型）」】
 面積  53.52ha   伐倒数量　 3,227m3　素材生産　1,500m3                　　　　　　　　　　　　　　　　　　　　　　　　　　　　　　　　　　　　　　　　　　　　　　　　　　　　　　　　　　　　　　　　　　　　　　　　　　　　　　　　　　　　　　　　　　　　　　　　　　　                                                                                                                                                                                                                                                                                                                                                                                      　　　　　　　　　　　　　　　　　　　　　　　　　　　　　　　　　　　　　　　　　　　　　　　　　　　　　　　　　　　　　　　　　　　　　　　　　　　　　　　　　　　　　　　　　　　　　　　　　　　　　 　　　　　　　　　　　　　　　　　　　　　　　　　　　　　　　　　　　　　　　　　　　　　　　　　　　　　　　　　　　　　　　　　　　　　　　　　　　　　　　　　　　　　　　　　　　　　　　　　　　　　　　　　　　　　　　　　　　　　　　　　　　　　　　　　　　　　　　                                                                 　　　　　　　　　　　　　　　　　　　　　　　　　　　　　　　　　　　　　　　　　　　　　　　　　　　　　　　　　　　　　　　　　　　　　　　　　　　　　　　　　　　　　　　　　　　　　　　</t>
    </r>
  </si>
  <si>
    <t>平成２６年度磐城1地区造林請負事業(H25補正)
除伐　　 334.02ha  除伐Ⅱ類　　32.94ha</t>
  </si>
  <si>
    <r>
      <t>平成26年度森林環境保全整備事業【小野子「保育間伐（活用型）外」】 
 面積　 90.97ha   伐倒数量　6,437m3　　素材生産　2,000m3                　　　　　　　　　　　　　　　　　　　　　　　　　　　　　　　　　　　　　　　　　　　　　　　　　　　　　　　　　　　　　　　　　　　　　　　　　　　　　　　　　　　　　　　　　　　　　　　　　　　                                                                                                                                                                                                                                                                                                                                                                                      　　　　　　　　　　　　　　　　　　　　　　　　　　　　　　　　　　　　　　　　　　　　　　　　　　　　　　　　　　　　　　　　　　　　　　　　　　　　　　　　　　　　　　　　　　　　　　　　　　　　　 　　　　　　　　　　　　　　　　　　　　　　　　　　　　　　　　　　　　　　　　　　　　　　　　　　　　　　　　　　　　　　　　　　　　　　　　　　　　　　　　　　　　　　　　　　　　　　　　　　　　　　　　　　　　　　　　　　　　　　　　　　　　　　　　　　　　　　　                                                                 　　　　　　　　　　　　　　　　　　　　　　　　　　　　　　　　　　　　　　　　　　　　　　　　　　　　　　　　　　　　　　　　　　　　　　　　　　　　　　　　　　　　　　　　　　　　　　　</t>
    </r>
  </si>
  <si>
    <t>四万林業共同組合</t>
  </si>
  <si>
    <t>群馬県吾妻郡中之条町中之条62-2</t>
  </si>
  <si>
    <t>平成26年度上野・大多喜造林請負事業(保育間伐活用型外)  
面積　38.43ha　 伐倒  5,950m3    集造材　3,000m3 保育間伐存置型　面積　74.36h</t>
  </si>
  <si>
    <t>分任支出負担行為担当官
関東森林管理局
千葉森林管理事務所長
千葉美辰</t>
  </si>
  <si>
    <t>千葉県千葉市稲毛区稲毛1-7-20</t>
  </si>
  <si>
    <t>企業組合千葉県森林整備協会</t>
  </si>
  <si>
    <t>千葉県富津市宝竜寺32</t>
  </si>
  <si>
    <t>平成26年度小笠原諸島森林生態系保護地域の保全と利用の調査及び新規観察エリアの設定等に関する調査
一式</t>
  </si>
  <si>
    <t>株式会社一成</t>
  </si>
  <si>
    <t>兵庫県加古川市上荘町薬栗416</t>
  </si>
  <si>
    <r>
      <t>筏場・東伊豆地区造林請負事業(除伐２類)H25補正
除伐２類　　  　24.79ha               　　　　　　　　　　　　　　　　　　　　　　　　　　　　　　　　　　　　　　　　　　　　　　　　　　　　　　　　　　　　　　　　　　　　　　　　　　　　　　　　　　　　　　　　　　　　　　　　　　　                                                                                                                                                                                                                                                                                                                                                                                         　　　　　　　　　　　　　　　　　　　　　　　　　　　　　　　　　　　　　　　　　　　　　　　　　　　　　　　　　　　　　　　　　　　　　　　　　　　　　　　　　　　　　　　　　　　　　　　　　　　　　 　　　　　　　　　　　　　　　　　　　　　　　　　　　　　　　　　　　　　　　　　　　　　　　　　　　　　　　　　　　　　　　　　　　　　　　　　　　　　　　　　　　　　　　　　　　　　　　　　　　　　　　　　　　　　　　　　　　　　　　　　　　　　　　　　　　　　　　                                                                 　　　　　　　　　　　　　　　　　　　　　　　　　　　　　　　　　　　　　　　　　　　　　　　　　　　　　　　　　　　　　　　　　　　　　　　　　　　　　　　　　　　　　　　　　　　　　　　</t>
    </r>
  </si>
  <si>
    <t>株式会社イエローハイサポート</t>
  </si>
  <si>
    <t>石川県金沢市割出町460-1</t>
  </si>
  <si>
    <r>
      <t>大鍋地区造林請負事業(本数調整伐外)H25補正
本数調整伐　43.30ha  除伐  14.13ha               　　　　　　　　　　　　　　　　　　　　　　　　　　　　　　　　　　　　　　　　　　　　　　　　　　　　　　　　　　　　　　　　　　　　　　　　　　　　　　　　　　　　　　　　　　　　　　　　　　　                                                                                                                                                                                                                                                                                                                                                                                         　　　　　　　　　　　　　　　　　　　　　　　　　　　　　　　　　　　　　　　　　　　　　　　　　　　　　　　　　　　　　　　　　　　　　　　　　　　　　　　　　　　　　　　　　　　　　　　　　　　　　 　　　　　　　　　　　　　　　　　　　　　　　　　　　　　　　　　　　　　　　　　　　　　　　　　　　　　　　　　　　　　　　　　　　　　　　　　　　　　　　　　　　　　　　　　　　　　　　　　　　　　　　　　　　　　　　　　　　　　　　　　　　　　　　　　　　　　　　                                                                 　　　　　　　　　　　　　　　　　　　　　　　　　　　　　　　　　　　　　　　　　　　　　　　　　　　　　　　　　　　　　　　　　　　　　　　　　　　　　　　　　　　　　　　　　　　　　　　</t>
    </r>
  </si>
  <si>
    <r>
      <t>吉奈地区造林請負事業(除伐２類)H25補正
　除伐２類　　  　14.13ha               　　　　　　　　　　　　　　　　　　　　　　　　　　　　　　　　　　　　　　　　　　　　　　　　　　　　　　　　　　　　　　　　　　　　　　　　　　　　　　　　　　　　　　　　　　　　　　　　　　　                                                                                                                                                                                                                                                                                                                                                                                         　　　　　　　　　　　　　　　　　　　　　　　　　　　　　　　　　　　　　　　　　　　　　　　　　　　　　　　　　　　　　　　　　　　　　　　　　　　　　　　　　　　　　　　　　　　　　　　　　　　　　 　　　　　　　　　　　　　　　　　　　　　　　　　　　　　　　　　　　　　　　　　　　　　　　　　　　　　　　　　　　　　　　　　　　　　　　　　　　　　　　　　　　　　　　　　　　　　　　　　　　　　　　　　　　　　　　　　　　　　　　　　　　　　　　　　　　　　　　                                                                 　　　　　　　　　　　　　　　　　　　　　　　　　　　　　　　　　　　　　　　　　　　　　　　　　　　　　　　　　　　　　　　　　　　　　　　　　　　　　　　　　　　　　　　　　　　　　　　</t>
    </r>
  </si>
  <si>
    <t>天城林業有限会社</t>
  </si>
  <si>
    <t>静岡県伊豆の国市浮橋826-1</t>
  </si>
  <si>
    <t xml:space="preserve">平成２６年度造林請負事業(除伐・除伐２類)H25補正　
除伐　17.87ha   除伐２類 　 18.73ha </t>
  </si>
  <si>
    <t>大間々林業協同組合</t>
  </si>
  <si>
    <t>群馬県みどり市大間々町桐原799-3</t>
  </si>
  <si>
    <t xml:space="preserve">平成２６年度造林請負事業(下刈外)藤原地区外　
下刈  32.33ha   忌避剤散布 　 15.96ha </t>
  </si>
  <si>
    <t xml:space="preserve">平成２６年度造林請負事業(下刈外)粕尾地区外　
下刈　　28.70ha  剥皮被害防止資材 　 52.78ha                           </t>
  </si>
  <si>
    <t xml:space="preserve">平成２６年度一貫作業システムによる素材生産・造林請負事業　
伐倒　1,113m3   集造材　 850m3  地拵　1.80ha    植付　1.80ha  </t>
  </si>
  <si>
    <t>美和木材協同組合</t>
  </si>
  <si>
    <t>茨城県常陸大宮市鷲子46-1</t>
  </si>
  <si>
    <t>平成２６年度磐城森林管理署収穫調査業務委託（分収造林）
面積43.13ha</t>
  </si>
  <si>
    <t>一般社団法人森林調査の会</t>
  </si>
  <si>
    <t>福島県東白川郡棚倉町棚倉中居野65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</si>
</sst>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0"/>
      <name val="ＭＳ Ｐゴシック"/>
      <family val="3"/>
    </font>
    <font>
      <sz val="10"/>
      <name val="ＭＳ 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7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6" fillId="0" borderId="0" xfId="0" applyFont="1" applyFill="1" applyAlignment="1">
      <alignment vertical="center"/>
    </xf>
    <xf numFmtId="0" fontId="8"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wrapText="1"/>
      <protection locked="0"/>
    </xf>
    <xf numFmtId="180" fontId="9" fillId="0" borderId="12" xfId="0" applyNumberFormat="1" applyFont="1" applyFill="1" applyBorder="1" applyAlignment="1">
      <alignment horizontal="center" vertical="center" wrapText="1"/>
    </xf>
    <xf numFmtId="0" fontId="8" fillId="0" borderId="11" xfId="0" applyFont="1" applyFill="1" applyBorder="1" applyAlignment="1" applyProtection="1">
      <alignment horizontal="center" vertical="center" wrapText="1"/>
      <protection locked="0"/>
    </xf>
    <xf numFmtId="0" fontId="8" fillId="0" borderId="11" xfId="64" applyFont="1" applyFill="1" applyBorder="1" applyAlignment="1">
      <alignment vertical="center" wrapText="1"/>
      <protection/>
    </xf>
    <xf numFmtId="183" fontId="8" fillId="0" borderId="11" xfId="0" applyNumberFormat="1" applyFont="1" applyFill="1" applyBorder="1" applyAlignment="1" applyProtection="1">
      <alignment horizontal="center" vertical="center"/>
      <protection locked="0"/>
    </xf>
    <xf numFmtId="0" fontId="8" fillId="0" borderId="11" xfId="0" applyFont="1" applyBorder="1" applyAlignment="1">
      <alignment horizontal="center" vertical="center"/>
    </xf>
    <xf numFmtId="186" fontId="8" fillId="0" borderId="11" xfId="0" applyNumberFormat="1" applyFont="1" applyFill="1" applyBorder="1" applyAlignment="1" applyProtection="1">
      <alignment vertical="center"/>
      <protection locked="0"/>
    </xf>
    <xf numFmtId="184" fontId="8" fillId="0" borderId="11" xfId="0" applyNumberFormat="1" applyFont="1" applyBorder="1" applyAlignment="1">
      <alignment horizontal="right" vertical="center"/>
    </xf>
    <xf numFmtId="184" fontId="8" fillId="0" borderId="11" xfId="42" applyNumberFormat="1" applyFont="1" applyFill="1" applyBorder="1" applyAlignment="1" applyProtection="1">
      <alignment horizontal="right" vertical="center"/>
      <protection locked="0"/>
    </xf>
    <xf numFmtId="181" fontId="8" fillId="0" borderId="11" xfId="0" applyNumberFormat="1" applyFont="1" applyBorder="1" applyAlignment="1">
      <alignment horizontal="center" vertical="center"/>
    </xf>
    <xf numFmtId="184" fontId="8" fillId="0" borderId="11" xfId="0" applyNumberFormat="1" applyFont="1" applyFill="1" applyBorder="1" applyAlignment="1">
      <alignment horizontal="right" vertical="center"/>
    </xf>
    <xf numFmtId="181" fontId="8" fillId="0" borderId="11" xfId="0" applyNumberFormat="1" applyFont="1" applyFill="1" applyBorder="1" applyAlignment="1">
      <alignment horizontal="center" vertical="center"/>
    </xf>
    <xf numFmtId="0" fontId="9" fillId="0" borderId="11" xfId="64" applyFont="1" applyFill="1" applyBorder="1" applyAlignment="1">
      <alignment vertical="center" wrapText="1"/>
      <protection/>
    </xf>
    <xf numFmtId="0" fontId="8" fillId="0" borderId="12" xfId="0" applyFont="1" applyFill="1" applyBorder="1" applyAlignment="1" applyProtection="1">
      <alignment vertical="center" wrapText="1"/>
      <protection locked="0"/>
    </xf>
    <xf numFmtId="0" fontId="8" fillId="0" borderId="12" xfId="64" applyFont="1" applyFill="1" applyBorder="1" applyAlignment="1">
      <alignment vertical="center" wrapText="1"/>
      <protection/>
    </xf>
    <xf numFmtId="0" fontId="8" fillId="0" borderId="12" xfId="0" applyFont="1" applyFill="1" applyBorder="1" applyAlignment="1" applyProtection="1">
      <alignment horizontal="center" vertical="center"/>
      <protection locked="0"/>
    </xf>
    <xf numFmtId="180" fontId="9" fillId="0" borderId="11" xfId="0" applyNumberFormat="1" applyFont="1" applyFill="1" applyBorder="1" applyAlignment="1">
      <alignment horizontal="center" vertical="center" wrapText="1"/>
    </xf>
    <xf numFmtId="0" fontId="45" fillId="0" borderId="11" xfId="0" applyFont="1" applyFill="1" applyBorder="1" applyAlignment="1" applyProtection="1">
      <alignment horizontal="center" vertical="center"/>
      <protection locked="0"/>
    </xf>
    <xf numFmtId="3" fontId="8" fillId="0" borderId="11" xfId="0" applyNumberFormat="1" applyFont="1" applyBorder="1" applyAlignment="1">
      <alignment horizontal="right" vertical="center"/>
    </xf>
    <xf numFmtId="0" fontId="45"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vertical="center" wrapText="1"/>
      <protection locked="0"/>
    </xf>
    <xf numFmtId="0" fontId="45" fillId="0" borderId="14" xfId="0" applyFont="1" applyFill="1" applyBorder="1" applyAlignment="1" applyProtection="1">
      <alignment horizontal="center" vertical="center"/>
      <protection locked="0"/>
    </xf>
    <xf numFmtId="0" fontId="8" fillId="0" borderId="13" xfId="0" applyNumberFormat="1"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16" xfId="64" applyFont="1" applyFill="1" applyBorder="1" applyAlignment="1">
      <alignment vertical="center" wrapText="1"/>
      <protection/>
    </xf>
    <xf numFmtId="183" fontId="8" fillId="0" borderId="16"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vertical="center" wrapText="1"/>
      <protection locked="0"/>
    </xf>
    <xf numFmtId="0" fontId="8" fillId="0" borderId="16" xfId="0" applyFont="1" applyFill="1" applyBorder="1" applyAlignment="1" applyProtection="1">
      <alignment horizontal="center" vertical="center" wrapText="1"/>
      <protection locked="0"/>
    </xf>
    <xf numFmtId="0" fontId="8" fillId="0" borderId="16" xfId="0" applyFont="1" applyBorder="1" applyAlignment="1">
      <alignment horizontal="center" vertical="center"/>
    </xf>
    <xf numFmtId="186" fontId="8" fillId="0" borderId="16" xfId="0" applyNumberFormat="1" applyFont="1" applyFill="1" applyBorder="1" applyAlignment="1" applyProtection="1">
      <alignment vertical="center"/>
      <protection locked="0"/>
    </xf>
    <xf numFmtId="180" fontId="9" fillId="0" borderId="16" xfId="0" applyNumberFormat="1" applyFont="1" applyFill="1" applyBorder="1" applyAlignment="1">
      <alignment horizontal="center" vertical="center" wrapText="1"/>
    </xf>
    <xf numFmtId="0" fontId="8" fillId="0" borderId="16" xfId="0" applyFont="1" applyFill="1" applyBorder="1" applyAlignment="1" applyProtection="1">
      <alignment horizontal="center" vertical="center"/>
      <protection locked="0"/>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vertical="center" wrapText="1"/>
      <protection locked="0"/>
    </xf>
    <xf numFmtId="183" fontId="8" fillId="0"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184" fontId="8" fillId="0" borderId="12" xfId="42" applyNumberFormat="1" applyFont="1" applyFill="1" applyBorder="1" applyAlignment="1" applyProtection="1">
      <alignment horizontal="right" vertical="center"/>
      <protection locked="0"/>
    </xf>
    <xf numFmtId="184" fontId="8" fillId="0" borderId="12" xfId="0" applyNumberFormat="1" applyFont="1" applyBorder="1" applyAlignment="1">
      <alignment horizontal="right" vertical="center"/>
    </xf>
    <xf numFmtId="181" fontId="8" fillId="0" borderId="12" xfId="0" applyNumberFormat="1" applyFont="1" applyBorder="1" applyAlignment="1">
      <alignment horizontal="center" vertical="center"/>
    </xf>
    <xf numFmtId="0" fontId="45" fillId="0" borderId="19" xfId="0" applyFont="1" applyFill="1" applyBorder="1" applyAlignment="1" applyProtection="1">
      <alignment horizontal="center" vertical="center"/>
      <protection locked="0"/>
    </xf>
    <xf numFmtId="180" fontId="7" fillId="0" borderId="20" xfId="0" applyNumberFormat="1" applyFont="1" applyFill="1" applyBorder="1" applyAlignment="1">
      <alignment horizontal="center" wrapText="1"/>
    </xf>
    <xf numFmtId="180" fontId="7" fillId="0" borderId="21" xfId="0" applyNumberFormat="1" applyFont="1" applyFill="1" applyBorder="1" applyAlignment="1">
      <alignment horizontal="center" wrapText="1"/>
    </xf>
    <xf numFmtId="180" fontId="7" fillId="0" borderId="22" xfId="0" applyNumberFormat="1" applyFont="1" applyFill="1" applyBorder="1" applyAlignment="1">
      <alignment horizont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32"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8"/>
  <sheetViews>
    <sheetView tabSelected="1" view="pageBreakPreview" zoomScale="80" zoomScaleNormal="85" zoomScaleSheetLayoutView="80" zoomScalePageLayoutView="0" workbookViewId="0" topLeftCell="A58">
      <selection activeCell="O57" sqref="O57"/>
    </sheetView>
  </sheetViews>
  <sheetFormatPr defaultColWidth="9.00390625" defaultRowHeight="13.5"/>
  <cols>
    <col min="1" max="1" width="26.75390625" style="1" customWidth="1"/>
    <col min="2" max="2" width="23.125" style="1" customWidth="1"/>
    <col min="3" max="3" width="16.00390625" style="3" customWidth="1"/>
    <col min="4" max="4" width="15.375" style="3" customWidth="1"/>
    <col min="5" max="5" width="15.75390625" style="1" customWidth="1"/>
    <col min="6" max="6" width="13.625" style="1" customWidth="1"/>
    <col min="7" max="7" width="13.375" style="1" customWidth="1"/>
    <col min="8" max="8" width="12.00390625" style="1" customWidth="1"/>
    <col min="9" max="9" width="11.375" style="1" customWidth="1"/>
    <col min="10" max="10" width="10.125" style="3" customWidth="1"/>
    <col min="11" max="12" width="9.00390625" style="3" customWidth="1"/>
    <col min="13" max="13" width="9.125" style="3" customWidth="1"/>
    <col min="14" max="14" width="10.125" style="1" customWidth="1"/>
    <col min="15" max="15" width="10.875" style="1" customWidth="1"/>
    <col min="16" max="16" width="12.375" style="1" customWidth="1"/>
    <col min="17" max="16384" width="9.00390625" style="1" customWidth="1"/>
  </cols>
  <sheetData>
    <row r="1" spans="1:16" s="6" customFormat="1" ht="17.25">
      <c r="A1" s="58" t="s">
        <v>15</v>
      </c>
      <c r="B1" s="58"/>
      <c r="C1" s="58"/>
      <c r="D1" s="58"/>
      <c r="E1" s="58"/>
      <c r="F1" s="58"/>
      <c r="G1" s="58"/>
      <c r="H1" s="58"/>
      <c r="I1" s="58"/>
      <c r="J1" s="58"/>
      <c r="K1" s="58"/>
      <c r="L1" s="58"/>
      <c r="M1" s="58"/>
      <c r="N1" s="58"/>
      <c r="O1" s="58"/>
      <c r="P1" s="58"/>
    </row>
    <row r="2" spans="1:17" s="2" customFormat="1" ht="61.5" customHeight="1">
      <c r="A2" s="59" t="s">
        <v>20</v>
      </c>
      <c r="B2" s="59"/>
      <c r="C2" s="59"/>
      <c r="D2" s="59"/>
      <c r="E2" s="59"/>
      <c r="F2" s="59"/>
      <c r="G2" s="59"/>
      <c r="H2" s="59"/>
      <c r="I2" s="59"/>
      <c r="J2" s="59"/>
      <c r="K2" s="59"/>
      <c r="L2" s="59"/>
      <c r="M2" s="59"/>
      <c r="N2" s="59"/>
      <c r="O2" s="59"/>
      <c r="P2" s="59"/>
      <c r="Q2" s="8"/>
    </row>
    <row r="3" ht="17.25" customHeight="1" thickBot="1"/>
    <row r="4" spans="1:16" s="5" customFormat="1" ht="43.5" customHeight="1">
      <c r="A4" s="68" t="s">
        <v>4</v>
      </c>
      <c r="B4" s="70" t="s">
        <v>0</v>
      </c>
      <c r="C4" s="71"/>
      <c r="D4" s="56" t="s">
        <v>3</v>
      </c>
      <c r="E4" s="70" t="s">
        <v>5</v>
      </c>
      <c r="F4" s="71"/>
      <c r="G4" s="66" t="s">
        <v>16</v>
      </c>
      <c r="H4" s="56" t="s">
        <v>6</v>
      </c>
      <c r="I4" s="56" t="s">
        <v>1</v>
      </c>
      <c r="J4" s="56" t="s">
        <v>7</v>
      </c>
      <c r="K4" s="60" t="s">
        <v>17</v>
      </c>
      <c r="L4" s="63"/>
      <c r="M4" s="60" t="s">
        <v>8</v>
      </c>
      <c r="N4" s="4"/>
      <c r="O4" s="66" t="s">
        <v>14</v>
      </c>
      <c r="P4" s="64" t="s">
        <v>2</v>
      </c>
    </row>
    <row r="5" spans="1:16" s="5" customFormat="1" ht="35.25" customHeight="1">
      <c r="A5" s="69"/>
      <c r="B5" s="62" t="s">
        <v>9</v>
      </c>
      <c r="C5" s="67" t="s">
        <v>10</v>
      </c>
      <c r="D5" s="57"/>
      <c r="E5" s="54" t="s">
        <v>11</v>
      </c>
      <c r="F5" s="67" t="s">
        <v>12</v>
      </c>
      <c r="G5" s="55"/>
      <c r="H5" s="57"/>
      <c r="I5" s="57"/>
      <c r="J5" s="57"/>
      <c r="K5" s="57" t="s">
        <v>18</v>
      </c>
      <c r="L5" s="57" t="s">
        <v>19</v>
      </c>
      <c r="M5" s="61"/>
      <c r="N5" s="54" t="s">
        <v>13</v>
      </c>
      <c r="O5" s="55"/>
      <c r="P5" s="65"/>
    </row>
    <row r="6" spans="1:16" s="5" customFormat="1" ht="23.25" customHeight="1">
      <c r="A6" s="69"/>
      <c r="B6" s="61"/>
      <c r="C6" s="57"/>
      <c r="D6" s="57"/>
      <c r="E6" s="55"/>
      <c r="F6" s="57"/>
      <c r="G6" s="55"/>
      <c r="H6" s="57"/>
      <c r="I6" s="57"/>
      <c r="J6" s="57"/>
      <c r="K6" s="57"/>
      <c r="L6" s="57"/>
      <c r="M6" s="61"/>
      <c r="N6" s="55"/>
      <c r="O6" s="55"/>
      <c r="P6" s="65"/>
    </row>
    <row r="7" spans="1:16" s="5" customFormat="1" ht="20.25" customHeight="1">
      <c r="A7" s="69"/>
      <c r="B7" s="61"/>
      <c r="C7" s="57"/>
      <c r="D7" s="57"/>
      <c r="E7" s="55"/>
      <c r="F7" s="57"/>
      <c r="G7" s="55"/>
      <c r="H7" s="57"/>
      <c r="I7" s="57"/>
      <c r="J7" s="57"/>
      <c r="K7" s="57"/>
      <c r="L7" s="57"/>
      <c r="M7" s="62"/>
      <c r="N7" s="55"/>
      <c r="O7" s="55"/>
      <c r="P7" s="65"/>
    </row>
    <row r="8" spans="1:16" s="5" customFormat="1" ht="12" customHeight="1" thickBot="1">
      <c r="A8" s="51"/>
      <c r="B8" s="52"/>
      <c r="C8" s="52"/>
      <c r="D8" s="52"/>
      <c r="E8" s="52"/>
      <c r="F8" s="52"/>
      <c r="G8" s="52"/>
      <c r="H8" s="52"/>
      <c r="I8" s="52"/>
      <c r="J8" s="52"/>
      <c r="K8" s="52"/>
      <c r="L8" s="52"/>
      <c r="M8" s="52"/>
      <c r="N8" s="52"/>
      <c r="O8" s="52"/>
      <c r="P8" s="53"/>
    </row>
    <row r="9" spans="1:16" s="7" customFormat="1" ht="60" customHeight="1">
      <c r="A9" s="44" t="s">
        <v>56</v>
      </c>
      <c r="B9" s="24" t="s">
        <v>38</v>
      </c>
      <c r="C9" s="24" t="s">
        <v>44</v>
      </c>
      <c r="D9" s="45">
        <v>41792</v>
      </c>
      <c r="E9" s="23" t="s">
        <v>57</v>
      </c>
      <c r="F9" s="23" t="s">
        <v>58</v>
      </c>
      <c r="G9" s="46" t="s">
        <v>21</v>
      </c>
      <c r="H9" s="47">
        <v>9530056</v>
      </c>
      <c r="I9" s="48">
        <v>9180000</v>
      </c>
      <c r="J9" s="49">
        <f>ROUNDDOWN(I9/H9,3)</f>
        <v>0.963</v>
      </c>
      <c r="K9" s="11" t="s">
        <v>59</v>
      </c>
      <c r="L9" s="11" t="s">
        <v>59</v>
      </c>
      <c r="M9" s="25">
        <v>1</v>
      </c>
      <c r="N9" s="25">
        <v>0</v>
      </c>
      <c r="O9" s="46" t="s">
        <v>60</v>
      </c>
      <c r="P9" s="50" t="s">
        <v>59</v>
      </c>
    </row>
    <row r="10" spans="1:16" s="7" customFormat="1" ht="60" customHeight="1">
      <c r="A10" s="30" t="s">
        <v>61</v>
      </c>
      <c r="B10" s="13" t="s">
        <v>62</v>
      </c>
      <c r="C10" s="13" t="s">
        <v>63</v>
      </c>
      <c r="D10" s="14">
        <v>41792</v>
      </c>
      <c r="E10" s="10" t="s">
        <v>64</v>
      </c>
      <c r="F10" s="10" t="s">
        <v>65</v>
      </c>
      <c r="G10" s="12" t="s">
        <v>21</v>
      </c>
      <c r="H10" s="15" t="s">
        <v>59</v>
      </c>
      <c r="I10" s="16">
        <v>1728000</v>
      </c>
      <c r="J10" s="15" t="s">
        <v>59</v>
      </c>
      <c r="K10" s="26" t="s">
        <v>59</v>
      </c>
      <c r="L10" s="26" t="s">
        <v>59</v>
      </c>
      <c r="M10" s="9">
        <v>3</v>
      </c>
      <c r="N10" s="9">
        <v>0</v>
      </c>
      <c r="O10" s="27" t="s">
        <v>59</v>
      </c>
      <c r="P10" s="31" t="s">
        <v>23</v>
      </c>
    </row>
    <row r="11" spans="1:16" s="7" customFormat="1" ht="60" customHeight="1">
      <c r="A11" s="30" t="s">
        <v>66</v>
      </c>
      <c r="B11" s="13" t="s">
        <v>62</v>
      </c>
      <c r="C11" s="13" t="s">
        <v>63</v>
      </c>
      <c r="D11" s="14">
        <v>41792</v>
      </c>
      <c r="E11" s="10" t="s">
        <v>67</v>
      </c>
      <c r="F11" s="10" t="s">
        <v>68</v>
      </c>
      <c r="G11" s="12" t="s">
        <v>21</v>
      </c>
      <c r="H11" s="15" t="s">
        <v>59</v>
      </c>
      <c r="I11" s="16">
        <v>1004400</v>
      </c>
      <c r="J11" s="15" t="s">
        <v>59</v>
      </c>
      <c r="K11" s="26" t="s">
        <v>59</v>
      </c>
      <c r="L11" s="26" t="s">
        <v>59</v>
      </c>
      <c r="M11" s="9">
        <v>3</v>
      </c>
      <c r="N11" s="9">
        <v>0</v>
      </c>
      <c r="O11" s="27" t="s">
        <v>59</v>
      </c>
      <c r="P11" s="31" t="s">
        <v>23</v>
      </c>
    </row>
    <row r="12" spans="1:16" s="7" customFormat="1" ht="60" customHeight="1">
      <c r="A12" s="30" t="s">
        <v>69</v>
      </c>
      <c r="B12" s="13" t="s">
        <v>62</v>
      </c>
      <c r="C12" s="13" t="s">
        <v>63</v>
      </c>
      <c r="D12" s="14">
        <v>41792</v>
      </c>
      <c r="E12" s="10" t="s">
        <v>46</v>
      </c>
      <c r="F12" s="10" t="s">
        <v>47</v>
      </c>
      <c r="G12" s="12" t="s">
        <v>21</v>
      </c>
      <c r="H12" s="15" t="s">
        <v>59</v>
      </c>
      <c r="I12" s="16">
        <v>1588248</v>
      </c>
      <c r="J12" s="15" t="s">
        <v>59</v>
      </c>
      <c r="K12" s="26" t="s">
        <v>59</v>
      </c>
      <c r="L12" s="26" t="s">
        <v>59</v>
      </c>
      <c r="M12" s="9">
        <v>3</v>
      </c>
      <c r="N12" s="9">
        <v>0</v>
      </c>
      <c r="O12" s="27" t="s">
        <v>59</v>
      </c>
      <c r="P12" s="31" t="s">
        <v>23</v>
      </c>
    </row>
    <row r="13" spans="1:16" s="7" customFormat="1" ht="60" customHeight="1">
      <c r="A13" s="30" t="s">
        <v>70</v>
      </c>
      <c r="B13" s="13" t="s">
        <v>62</v>
      </c>
      <c r="C13" s="13" t="s">
        <v>63</v>
      </c>
      <c r="D13" s="14">
        <v>41792</v>
      </c>
      <c r="E13" s="10" t="s">
        <v>71</v>
      </c>
      <c r="F13" s="10" t="s">
        <v>72</v>
      </c>
      <c r="G13" s="12" t="s">
        <v>21</v>
      </c>
      <c r="H13" s="15" t="s">
        <v>59</v>
      </c>
      <c r="I13" s="16">
        <v>1112400</v>
      </c>
      <c r="J13" s="15" t="s">
        <v>59</v>
      </c>
      <c r="K13" s="26" t="s">
        <v>59</v>
      </c>
      <c r="L13" s="26" t="s">
        <v>59</v>
      </c>
      <c r="M13" s="9">
        <v>3</v>
      </c>
      <c r="N13" s="9">
        <v>0</v>
      </c>
      <c r="O13" s="27" t="s">
        <v>59</v>
      </c>
      <c r="P13" s="31" t="s">
        <v>23</v>
      </c>
    </row>
    <row r="14" spans="1:16" s="7" customFormat="1" ht="60" customHeight="1">
      <c r="A14" s="30" t="s">
        <v>73</v>
      </c>
      <c r="B14" s="13" t="s">
        <v>53</v>
      </c>
      <c r="C14" s="13" t="s">
        <v>40</v>
      </c>
      <c r="D14" s="14">
        <v>41792</v>
      </c>
      <c r="E14" s="10" t="s">
        <v>74</v>
      </c>
      <c r="F14" s="10" t="s">
        <v>75</v>
      </c>
      <c r="G14" s="12" t="s">
        <v>21</v>
      </c>
      <c r="H14" s="18">
        <v>7581970</v>
      </c>
      <c r="I14" s="17">
        <v>7462800</v>
      </c>
      <c r="J14" s="19">
        <f>ROUNDDOWN(I14/H14,3)</f>
        <v>0.984</v>
      </c>
      <c r="K14" s="26" t="s">
        <v>59</v>
      </c>
      <c r="L14" s="26" t="s">
        <v>59</v>
      </c>
      <c r="M14" s="9">
        <v>2</v>
      </c>
      <c r="N14" s="9">
        <v>0</v>
      </c>
      <c r="O14" s="27" t="s">
        <v>59</v>
      </c>
      <c r="P14" s="31" t="s">
        <v>59</v>
      </c>
    </row>
    <row r="15" spans="1:16" ht="60" customHeight="1">
      <c r="A15" s="30" t="s">
        <v>76</v>
      </c>
      <c r="B15" s="13" t="s">
        <v>53</v>
      </c>
      <c r="C15" s="13" t="s">
        <v>40</v>
      </c>
      <c r="D15" s="14">
        <v>41792</v>
      </c>
      <c r="E15" s="10" t="s">
        <v>74</v>
      </c>
      <c r="F15" s="10" t="s">
        <v>75</v>
      </c>
      <c r="G15" s="12" t="s">
        <v>21</v>
      </c>
      <c r="H15" s="18">
        <v>5133444</v>
      </c>
      <c r="I15" s="17">
        <v>4618080</v>
      </c>
      <c r="J15" s="19">
        <f>ROUNDDOWN(I15/H15,3)</f>
        <v>0.899</v>
      </c>
      <c r="K15" s="26" t="s">
        <v>59</v>
      </c>
      <c r="L15" s="26" t="s">
        <v>59</v>
      </c>
      <c r="M15" s="9">
        <v>2</v>
      </c>
      <c r="N15" s="9">
        <v>0</v>
      </c>
      <c r="O15" s="27" t="s">
        <v>59</v>
      </c>
      <c r="P15" s="31" t="s">
        <v>59</v>
      </c>
    </row>
    <row r="16" spans="1:16" ht="60" customHeight="1">
      <c r="A16" s="30" t="s">
        <v>77</v>
      </c>
      <c r="B16" s="13" t="s">
        <v>78</v>
      </c>
      <c r="C16" s="13" t="s">
        <v>48</v>
      </c>
      <c r="D16" s="14">
        <v>41792</v>
      </c>
      <c r="E16" s="10" t="s">
        <v>79</v>
      </c>
      <c r="F16" s="10" t="s">
        <v>80</v>
      </c>
      <c r="G16" s="12" t="s">
        <v>37</v>
      </c>
      <c r="H16" s="18">
        <v>85180305</v>
      </c>
      <c r="I16" s="17">
        <v>81000000</v>
      </c>
      <c r="J16" s="19">
        <f>ROUNDDOWN(I16/H16,3)</f>
        <v>0.95</v>
      </c>
      <c r="K16" s="26" t="s">
        <v>59</v>
      </c>
      <c r="L16" s="26" t="s">
        <v>59</v>
      </c>
      <c r="M16" s="9">
        <v>2</v>
      </c>
      <c r="N16" s="9">
        <v>0</v>
      </c>
      <c r="O16" s="27" t="s">
        <v>59</v>
      </c>
      <c r="P16" s="31" t="s">
        <v>59</v>
      </c>
    </row>
    <row r="17" spans="1:16" ht="60" customHeight="1">
      <c r="A17" s="30" t="s">
        <v>81</v>
      </c>
      <c r="B17" s="13" t="s">
        <v>53</v>
      </c>
      <c r="C17" s="13" t="s">
        <v>40</v>
      </c>
      <c r="D17" s="14">
        <v>41792</v>
      </c>
      <c r="E17" s="10" t="s">
        <v>82</v>
      </c>
      <c r="F17" s="10" t="s">
        <v>83</v>
      </c>
      <c r="G17" s="12" t="s">
        <v>21</v>
      </c>
      <c r="H17" s="18">
        <v>1742040</v>
      </c>
      <c r="I17" s="17">
        <v>1620000</v>
      </c>
      <c r="J17" s="19">
        <f>ROUNDDOWN(I17/H17,3)</f>
        <v>0.929</v>
      </c>
      <c r="K17" s="26" t="s">
        <v>59</v>
      </c>
      <c r="L17" s="26" t="s">
        <v>59</v>
      </c>
      <c r="M17" s="9">
        <v>1</v>
      </c>
      <c r="N17" s="9">
        <v>0</v>
      </c>
      <c r="O17" s="27" t="s">
        <v>59</v>
      </c>
      <c r="P17" s="31" t="s">
        <v>59</v>
      </c>
    </row>
    <row r="18" spans="1:16" ht="60" customHeight="1">
      <c r="A18" s="30" t="s">
        <v>84</v>
      </c>
      <c r="B18" s="13" t="s">
        <v>26</v>
      </c>
      <c r="C18" s="13" t="s">
        <v>85</v>
      </c>
      <c r="D18" s="14">
        <v>41792</v>
      </c>
      <c r="E18" s="10" t="s">
        <v>86</v>
      </c>
      <c r="F18" s="10" t="s">
        <v>87</v>
      </c>
      <c r="G18" s="12" t="s">
        <v>42</v>
      </c>
      <c r="H18" s="15" t="s">
        <v>35</v>
      </c>
      <c r="I18" s="16">
        <v>6048000</v>
      </c>
      <c r="J18" s="15" t="s">
        <v>35</v>
      </c>
      <c r="K18" s="26" t="s">
        <v>35</v>
      </c>
      <c r="L18" s="26" t="s">
        <v>35</v>
      </c>
      <c r="M18" s="9">
        <v>2</v>
      </c>
      <c r="N18" s="9">
        <v>0</v>
      </c>
      <c r="O18" s="27" t="s">
        <v>35</v>
      </c>
      <c r="P18" s="31" t="s">
        <v>35</v>
      </c>
    </row>
    <row r="19" spans="1:16" ht="60" customHeight="1">
      <c r="A19" s="32" t="s">
        <v>88</v>
      </c>
      <c r="B19" s="13" t="s">
        <v>26</v>
      </c>
      <c r="C19" s="13" t="s">
        <v>85</v>
      </c>
      <c r="D19" s="14">
        <v>41792</v>
      </c>
      <c r="E19" s="10" t="s">
        <v>89</v>
      </c>
      <c r="F19" s="10" t="s">
        <v>90</v>
      </c>
      <c r="G19" s="12" t="s">
        <v>42</v>
      </c>
      <c r="H19" s="15" t="s">
        <v>35</v>
      </c>
      <c r="I19" s="16">
        <v>1427328</v>
      </c>
      <c r="J19" s="15" t="s">
        <v>35</v>
      </c>
      <c r="K19" s="26" t="s">
        <v>35</v>
      </c>
      <c r="L19" s="26" t="s">
        <v>35</v>
      </c>
      <c r="M19" s="9">
        <v>1</v>
      </c>
      <c r="N19" s="9">
        <v>0</v>
      </c>
      <c r="O19" s="27" t="s">
        <v>35</v>
      </c>
      <c r="P19" s="31" t="s">
        <v>39</v>
      </c>
    </row>
    <row r="20" spans="1:16" ht="60" customHeight="1">
      <c r="A20" s="30" t="s">
        <v>91</v>
      </c>
      <c r="B20" s="13" t="s">
        <v>92</v>
      </c>
      <c r="C20" s="13" t="s">
        <v>93</v>
      </c>
      <c r="D20" s="14">
        <v>41793</v>
      </c>
      <c r="E20" s="10" t="s">
        <v>94</v>
      </c>
      <c r="F20" s="10" t="s">
        <v>95</v>
      </c>
      <c r="G20" s="12" t="s">
        <v>37</v>
      </c>
      <c r="H20" s="18">
        <v>43129157</v>
      </c>
      <c r="I20" s="17">
        <v>39873600</v>
      </c>
      <c r="J20" s="19">
        <f>ROUNDDOWN(I20/H20,3)</f>
        <v>0.924</v>
      </c>
      <c r="K20" s="26" t="s">
        <v>59</v>
      </c>
      <c r="L20" s="26" t="s">
        <v>59</v>
      </c>
      <c r="M20" s="9">
        <v>1</v>
      </c>
      <c r="N20" s="9">
        <v>0</v>
      </c>
      <c r="O20" s="12" t="s">
        <v>60</v>
      </c>
      <c r="P20" s="31" t="s">
        <v>59</v>
      </c>
    </row>
    <row r="21" spans="1:16" ht="60" customHeight="1">
      <c r="A21" s="30" t="s">
        <v>96</v>
      </c>
      <c r="B21" s="22" t="s">
        <v>54</v>
      </c>
      <c r="C21" s="22" t="s">
        <v>55</v>
      </c>
      <c r="D21" s="14">
        <v>41793</v>
      </c>
      <c r="E21" s="10" t="s">
        <v>97</v>
      </c>
      <c r="F21" s="10" t="s">
        <v>98</v>
      </c>
      <c r="G21" s="12" t="s">
        <v>37</v>
      </c>
      <c r="H21" s="18">
        <v>98803150</v>
      </c>
      <c r="I21" s="20">
        <v>97200000</v>
      </c>
      <c r="J21" s="21">
        <f>ROUNDDOWN(I21/H21,3)</f>
        <v>0.983</v>
      </c>
      <c r="K21" s="26" t="s">
        <v>59</v>
      </c>
      <c r="L21" s="26" t="s">
        <v>59</v>
      </c>
      <c r="M21" s="9">
        <v>1</v>
      </c>
      <c r="N21" s="9">
        <v>0</v>
      </c>
      <c r="O21" s="12" t="s">
        <v>60</v>
      </c>
      <c r="P21" s="31" t="s">
        <v>59</v>
      </c>
    </row>
    <row r="22" spans="1:16" ht="60" customHeight="1">
      <c r="A22" s="30" t="s">
        <v>99</v>
      </c>
      <c r="B22" s="22" t="s">
        <v>54</v>
      </c>
      <c r="C22" s="22" t="s">
        <v>55</v>
      </c>
      <c r="D22" s="14">
        <v>41793</v>
      </c>
      <c r="E22" s="10" t="s">
        <v>100</v>
      </c>
      <c r="F22" s="10" t="s">
        <v>101</v>
      </c>
      <c r="G22" s="12" t="s">
        <v>37</v>
      </c>
      <c r="H22" s="18">
        <v>19574273</v>
      </c>
      <c r="I22" s="17">
        <v>19440000</v>
      </c>
      <c r="J22" s="19">
        <f>ROUNDDOWN(I22/H22,3)</f>
        <v>0.993</v>
      </c>
      <c r="K22" s="26" t="s">
        <v>59</v>
      </c>
      <c r="L22" s="26" t="s">
        <v>59</v>
      </c>
      <c r="M22" s="9">
        <v>1</v>
      </c>
      <c r="N22" s="9">
        <v>0</v>
      </c>
      <c r="O22" s="12" t="s">
        <v>60</v>
      </c>
      <c r="P22" s="31" t="s">
        <v>59</v>
      </c>
    </row>
    <row r="23" spans="1:16" ht="60" customHeight="1">
      <c r="A23" s="30" t="s">
        <v>102</v>
      </c>
      <c r="B23" s="13" t="s">
        <v>30</v>
      </c>
      <c r="C23" s="13" t="s">
        <v>103</v>
      </c>
      <c r="D23" s="14">
        <v>41793</v>
      </c>
      <c r="E23" s="10" t="s">
        <v>104</v>
      </c>
      <c r="F23" s="10" t="s">
        <v>105</v>
      </c>
      <c r="G23" s="12" t="s">
        <v>21</v>
      </c>
      <c r="H23" s="15" t="s">
        <v>59</v>
      </c>
      <c r="I23" s="16">
        <v>4298400</v>
      </c>
      <c r="J23" s="15" t="s">
        <v>59</v>
      </c>
      <c r="K23" s="26" t="s">
        <v>59</v>
      </c>
      <c r="L23" s="26" t="s">
        <v>59</v>
      </c>
      <c r="M23" s="9">
        <v>2</v>
      </c>
      <c r="N23" s="9">
        <v>0</v>
      </c>
      <c r="O23" s="27" t="s">
        <v>59</v>
      </c>
      <c r="P23" s="31" t="s">
        <v>59</v>
      </c>
    </row>
    <row r="24" spans="1:16" ht="60" customHeight="1">
      <c r="A24" s="30" t="s">
        <v>106</v>
      </c>
      <c r="B24" s="13" t="s">
        <v>31</v>
      </c>
      <c r="C24" s="13" t="s">
        <v>25</v>
      </c>
      <c r="D24" s="14">
        <v>41794</v>
      </c>
      <c r="E24" s="10" t="s">
        <v>107</v>
      </c>
      <c r="F24" s="10" t="s">
        <v>108</v>
      </c>
      <c r="G24" s="12" t="s">
        <v>37</v>
      </c>
      <c r="H24" s="18">
        <v>27731069</v>
      </c>
      <c r="I24" s="17">
        <v>27237600</v>
      </c>
      <c r="J24" s="19">
        <f>ROUNDDOWN(I24/H24,3)</f>
        <v>0.982</v>
      </c>
      <c r="K24" s="26" t="s">
        <v>59</v>
      </c>
      <c r="L24" s="26" t="s">
        <v>59</v>
      </c>
      <c r="M24" s="9">
        <v>1</v>
      </c>
      <c r="N24" s="9">
        <v>0</v>
      </c>
      <c r="O24" s="12" t="s">
        <v>60</v>
      </c>
      <c r="P24" s="31" t="s">
        <v>59</v>
      </c>
    </row>
    <row r="25" spans="1:16" ht="60" customHeight="1">
      <c r="A25" s="30" t="s">
        <v>109</v>
      </c>
      <c r="B25" s="13" t="s">
        <v>51</v>
      </c>
      <c r="C25" s="13" t="s">
        <v>110</v>
      </c>
      <c r="D25" s="14">
        <v>41794</v>
      </c>
      <c r="E25" s="10" t="s">
        <v>111</v>
      </c>
      <c r="F25" s="10" t="s">
        <v>112</v>
      </c>
      <c r="G25" s="12" t="s">
        <v>21</v>
      </c>
      <c r="H25" s="15" t="s">
        <v>59</v>
      </c>
      <c r="I25" s="16">
        <v>4622400</v>
      </c>
      <c r="J25" s="15" t="s">
        <v>59</v>
      </c>
      <c r="K25" s="26" t="s">
        <v>59</v>
      </c>
      <c r="L25" s="26" t="s">
        <v>59</v>
      </c>
      <c r="M25" s="9">
        <v>3</v>
      </c>
      <c r="N25" s="9">
        <v>0</v>
      </c>
      <c r="O25" s="27" t="s">
        <v>59</v>
      </c>
      <c r="P25" s="31" t="s">
        <v>59</v>
      </c>
    </row>
    <row r="26" spans="1:16" ht="60" customHeight="1">
      <c r="A26" s="30" t="s">
        <v>113</v>
      </c>
      <c r="B26" s="13" t="s">
        <v>38</v>
      </c>
      <c r="C26" s="13" t="s">
        <v>44</v>
      </c>
      <c r="D26" s="14">
        <v>41796</v>
      </c>
      <c r="E26" s="10" t="s">
        <v>114</v>
      </c>
      <c r="F26" s="10" t="s">
        <v>115</v>
      </c>
      <c r="G26" s="12" t="s">
        <v>21</v>
      </c>
      <c r="H26" s="18">
        <v>2566792</v>
      </c>
      <c r="I26" s="17">
        <v>2311200</v>
      </c>
      <c r="J26" s="19">
        <f aca="true" t="shared" si="0" ref="J26:J31">ROUNDDOWN(I26/H26,3)</f>
        <v>0.9</v>
      </c>
      <c r="K26" s="26" t="s">
        <v>59</v>
      </c>
      <c r="L26" s="26" t="s">
        <v>59</v>
      </c>
      <c r="M26" s="9">
        <v>1</v>
      </c>
      <c r="N26" s="9">
        <v>0</v>
      </c>
      <c r="O26" s="12" t="s">
        <v>60</v>
      </c>
      <c r="P26" s="31" t="s">
        <v>59</v>
      </c>
    </row>
    <row r="27" spans="1:16" ht="60" customHeight="1">
      <c r="A27" s="30" t="s">
        <v>116</v>
      </c>
      <c r="B27" s="13" t="s">
        <v>28</v>
      </c>
      <c r="C27" s="13" t="s">
        <v>117</v>
      </c>
      <c r="D27" s="14">
        <v>41799</v>
      </c>
      <c r="E27" s="10" t="s">
        <v>118</v>
      </c>
      <c r="F27" s="10" t="s">
        <v>119</v>
      </c>
      <c r="G27" s="12" t="s">
        <v>37</v>
      </c>
      <c r="H27" s="18">
        <v>46906560</v>
      </c>
      <c r="I27" s="17">
        <v>44820000</v>
      </c>
      <c r="J27" s="19">
        <f t="shared" si="0"/>
        <v>0.955</v>
      </c>
      <c r="K27" s="26" t="s">
        <v>59</v>
      </c>
      <c r="L27" s="26" t="s">
        <v>59</v>
      </c>
      <c r="M27" s="9">
        <v>1</v>
      </c>
      <c r="N27" s="9">
        <v>0</v>
      </c>
      <c r="O27" s="12" t="s">
        <v>60</v>
      </c>
      <c r="P27" s="31" t="s">
        <v>59</v>
      </c>
    </row>
    <row r="28" spans="1:16" ht="60" customHeight="1">
      <c r="A28" s="30" t="s">
        <v>120</v>
      </c>
      <c r="B28" s="13" t="s">
        <v>121</v>
      </c>
      <c r="C28" s="13" t="s">
        <v>122</v>
      </c>
      <c r="D28" s="14">
        <v>41799</v>
      </c>
      <c r="E28" s="10" t="s">
        <v>82</v>
      </c>
      <c r="F28" s="10" t="s">
        <v>83</v>
      </c>
      <c r="G28" s="12" t="s">
        <v>21</v>
      </c>
      <c r="H28" s="28">
        <v>6729480</v>
      </c>
      <c r="I28" s="16">
        <v>4455000</v>
      </c>
      <c r="J28" s="19">
        <f t="shared" si="0"/>
        <v>0.662</v>
      </c>
      <c r="K28" s="26" t="s">
        <v>59</v>
      </c>
      <c r="L28" s="26" t="s">
        <v>59</v>
      </c>
      <c r="M28" s="9">
        <v>2</v>
      </c>
      <c r="N28" s="9">
        <v>0</v>
      </c>
      <c r="O28" s="27" t="s">
        <v>59</v>
      </c>
      <c r="P28" s="31" t="s">
        <v>59</v>
      </c>
    </row>
    <row r="29" spans="1:16" ht="60" customHeight="1">
      <c r="A29" s="30" t="s">
        <v>123</v>
      </c>
      <c r="B29" s="13" t="s">
        <v>28</v>
      </c>
      <c r="C29" s="13" t="s">
        <v>117</v>
      </c>
      <c r="D29" s="14">
        <v>41799</v>
      </c>
      <c r="E29" s="10" t="s">
        <v>124</v>
      </c>
      <c r="F29" s="10" t="s">
        <v>125</v>
      </c>
      <c r="G29" s="12" t="s">
        <v>37</v>
      </c>
      <c r="H29" s="18">
        <v>17964720</v>
      </c>
      <c r="I29" s="17">
        <v>16308000</v>
      </c>
      <c r="J29" s="19">
        <f t="shared" si="0"/>
        <v>0.907</v>
      </c>
      <c r="K29" s="26" t="s">
        <v>59</v>
      </c>
      <c r="L29" s="26" t="s">
        <v>59</v>
      </c>
      <c r="M29" s="9">
        <v>2</v>
      </c>
      <c r="N29" s="9">
        <v>0</v>
      </c>
      <c r="O29" s="27" t="s">
        <v>59</v>
      </c>
      <c r="P29" s="31" t="s">
        <v>59</v>
      </c>
    </row>
    <row r="30" spans="1:16" ht="60" customHeight="1">
      <c r="A30" s="30" t="s">
        <v>126</v>
      </c>
      <c r="B30" s="13" t="s">
        <v>62</v>
      </c>
      <c r="C30" s="13" t="s">
        <v>63</v>
      </c>
      <c r="D30" s="14">
        <v>41800</v>
      </c>
      <c r="E30" s="10" t="s">
        <v>41</v>
      </c>
      <c r="F30" s="10" t="s">
        <v>127</v>
      </c>
      <c r="G30" s="12" t="s">
        <v>21</v>
      </c>
      <c r="H30" s="18">
        <v>6240437</v>
      </c>
      <c r="I30" s="17">
        <v>5533920</v>
      </c>
      <c r="J30" s="19">
        <f t="shared" si="0"/>
        <v>0.886</v>
      </c>
      <c r="K30" s="26" t="s">
        <v>59</v>
      </c>
      <c r="L30" s="26" t="s">
        <v>59</v>
      </c>
      <c r="M30" s="9">
        <v>2</v>
      </c>
      <c r="N30" s="9">
        <v>0</v>
      </c>
      <c r="O30" s="27" t="s">
        <v>59</v>
      </c>
      <c r="P30" s="31" t="s">
        <v>59</v>
      </c>
    </row>
    <row r="31" spans="1:16" ht="60" customHeight="1">
      <c r="A31" s="30" t="s">
        <v>128</v>
      </c>
      <c r="B31" s="13" t="s">
        <v>32</v>
      </c>
      <c r="C31" s="13" t="s">
        <v>29</v>
      </c>
      <c r="D31" s="14">
        <v>41800</v>
      </c>
      <c r="E31" s="10" t="s">
        <v>129</v>
      </c>
      <c r="F31" s="10" t="s">
        <v>130</v>
      </c>
      <c r="G31" s="12" t="s">
        <v>37</v>
      </c>
      <c r="H31" s="18">
        <v>100487520</v>
      </c>
      <c r="I31" s="17">
        <v>99770400</v>
      </c>
      <c r="J31" s="19">
        <f t="shared" si="0"/>
        <v>0.992</v>
      </c>
      <c r="K31" s="26" t="s">
        <v>59</v>
      </c>
      <c r="L31" s="26" t="s">
        <v>59</v>
      </c>
      <c r="M31" s="9">
        <v>1</v>
      </c>
      <c r="N31" s="9">
        <v>0</v>
      </c>
      <c r="O31" s="12" t="s">
        <v>60</v>
      </c>
      <c r="P31" s="31" t="s">
        <v>59</v>
      </c>
    </row>
    <row r="32" spans="1:16" ht="60" customHeight="1">
      <c r="A32" s="30" t="s">
        <v>131</v>
      </c>
      <c r="B32" s="13" t="s">
        <v>132</v>
      </c>
      <c r="C32" s="13" t="s">
        <v>22</v>
      </c>
      <c r="D32" s="14">
        <v>41800</v>
      </c>
      <c r="E32" s="10" t="s">
        <v>133</v>
      </c>
      <c r="F32" s="10" t="s">
        <v>134</v>
      </c>
      <c r="G32" s="12" t="s">
        <v>21</v>
      </c>
      <c r="H32" s="15" t="s">
        <v>59</v>
      </c>
      <c r="I32" s="16">
        <v>2333880</v>
      </c>
      <c r="J32" s="15" t="s">
        <v>59</v>
      </c>
      <c r="K32" s="26" t="s">
        <v>59</v>
      </c>
      <c r="L32" s="26" t="s">
        <v>59</v>
      </c>
      <c r="M32" s="9">
        <v>1</v>
      </c>
      <c r="N32" s="9">
        <v>0</v>
      </c>
      <c r="O32" s="27" t="s">
        <v>59</v>
      </c>
      <c r="P32" s="31" t="s">
        <v>23</v>
      </c>
    </row>
    <row r="33" spans="1:16" ht="60" customHeight="1">
      <c r="A33" s="30" t="s">
        <v>135</v>
      </c>
      <c r="B33" s="13" t="s">
        <v>62</v>
      </c>
      <c r="C33" s="13" t="s">
        <v>63</v>
      </c>
      <c r="D33" s="14">
        <v>41801</v>
      </c>
      <c r="E33" s="10" t="s">
        <v>136</v>
      </c>
      <c r="F33" s="10" t="s">
        <v>137</v>
      </c>
      <c r="G33" s="12" t="s">
        <v>21</v>
      </c>
      <c r="H33" s="18">
        <v>7731720</v>
      </c>
      <c r="I33" s="17">
        <v>7463664</v>
      </c>
      <c r="J33" s="19">
        <f aca="true" t="shared" si="1" ref="J33:J39">ROUNDDOWN(I33/H33,3)</f>
        <v>0.965</v>
      </c>
      <c r="K33" s="26" t="s">
        <v>59</v>
      </c>
      <c r="L33" s="26" t="s">
        <v>59</v>
      </c>
      <c r="M33" s="9">
        <v>5</v>
      </c>
      <c r="N33" s="9">
        <v>0</v>
      </c>
      <c r="O33" s="27" t="s">
        <v>59</v>
      </c>
      <c r="P33" s="31" t="s">
        <v>59</v>
      </c>
    </row>
    <row r="34" spans="1:16" ht="60" customHeight="1">
      <c r="A34" s="30" t="s">
        <v>138</v>
      </c>
      <c r="B34" s="13" t="s">
        <v>62</v>
      </c>
      <c r="C34" s="13" t="s">
        <v>63</v>
      </c>
      <c r="D34" s="14">
        <v>41801</v>
      </c>
      <c r="E34" s="10" t="s">
        <v>139</v>
      </c>
      <c r="F34" s="10" t="s">
        <v>140</v>
      </c>
      <c r="G34" s="12" t="s">
        <v>37</v>
      </c>
      <c r="H34" s="18">
        <v>24230880</v>
      </c>
      <c r="I34" s="17">
        <v>23328000</v>
      </c>
      <c r="J34" s="19">
        <f t="shared" si="1"/>
        <v>0.962</v>
      </c>
      <c r="K34" s="26" t="s">
        <v>59</v>
      </c>
      <c r="L34" s="26" t="s">
        <v>59</v>
      </c>
      <c r="M34" s="9">
        <v>2</v>
      </c>
      <c r="N34" s="9">
        <v>0</v>
      </c>
      <c r="O34" s="27" t="s">
        <v>59</v>
      </c>
      <c r="P34" s="31" t="s">
        <v>59</v>
      </c>
    </row>
    <row r="35" spans="1:16" ht="60" customHeight="1">
      <c r="A35" s="30" t="s">
        <v>141</v>
      </c>
      <c r="B35" s="13" t="s">
        <v>62</v>
      </c>
      <c r="C35" s="13" t="s">
        <v>63</v>
      </c>
      <c r="D35" s="14">
        <v>41801</v>
      </c>
      <c r="E35" s="10" t="s">
        <v>142</v>
      </c>
      <c r="F35" s="10" t="s">
        <v>143</v>
      </c>
      <c r="G35" s="12" t="s">
        <v>37</v>
      </c>
      <c r="H35" s="18">
        <v>28992600</v>
      </c>
      <c r="I35" s="20">
        <v>22680000</v>
      </c>
      <c r="J35" s="21">
        <f t="shared" si="1"/>
        <v>0.782</v>
      </c>
      <c r="K35" s="26" t="s">
        <v>59</v>
      </c>
      <c r="L35" s="26" t="s">
        <v>59</v>
      </c>
      <c r="M35" s="9">
        <v>1</v>
      </c>
      <c r="N35" s="9">
        <v>0</v>
      </c>
      <c r="O35" s="12" t="s">
        <v>60</v>
      </c>
      <c r="P35" s="31" t="s">
        <v>59</v>
      </c>
    </row>
    <row r="36" spans="1:16" ht="60" customHeight="1">
      <c r="A36" s="30" t="s">
        <v>144</v>
      </c>
      <c r="B36" s="13" t="s">
        <v>62</v>
      </c>
      <c r="C36" s="13" t="s">
        <v>63</v>
      </c>
      <c r="D36" s="14">
        <v>41801</v>
      </c>
      <c r="E36" s="10" t="s">
        <v>145</v>
      </c>
      <c r="F36" s="10" t="s">
        <v>146</v>
      </c>
      <c r="G36" s="12" t="s">
        <v>37</v>
      </c>
      <c r="H36" s="18">
        <v>11895120</v>
      </c>
      <c r="I36" s="17">
        <v>8020944</v>
      </c>
      <c r="J36" s="19">
        <f t="shared" si="1"/>
        <v>0.674</v>
      </c>
      <c r="K36" s="26" t="s">
        <v>59</v>
      </c>
      <c r="L36" s="26" t="s">
        <v>59</v>
      </c>
      <c r="M36" s="9">
        <v>3</v>
      </c>
      <c r="N36" s="9">
        <v>0</v>
      </c>
      <c r="O36" s="27" t="s">
        <v>59</v>
      </c>
      <c r="P36" s="31" t="s">
        <v>59</v>
      </c>
    </row>
    <row r="37" spans="1:16" ht="60" customHeight="1">
      <c r="A37" s="30" t="s">
        <v>147</v>
      </c>
      <c r="B37" s="13" t="s">
        <v>62</v>
      </c>
      <c r="C37" s="13" t="s">
        <v>63</v>
      </c>
      <c r="D37" s="14">
        <v>41801</v>
      </c>
      <c r="E37" s="10" t="s">
        <v>148</v>
      </c>
      <c r="F37" s="10" t="s">
        <v>149</v>
      </c>
      <c r="G37" s="12" t="s">
        <v>37</v>
      </c>
      <c r="H37" s="18">
        <v>38601843</v>
      </c>
      <c r="I37" s="17">
        <v>36504000</v>
      </c>
      <c r="J37" s="19">
        <f t="shared" si="1"/>
        <v>0.945</v>
      </c>
      <c r="K37" s="26" t="s">
        <v>59</v>
      </c>
      <c r="L37" s="26" t="s">
        <v>59</v>
      </c>
      <c r="M37" s="9">
        <v>5</v>
      </c>
      <c r="N37" s="9">
        <v>0</v>
      </c>
      <c r="O37" s="27" t="s">
        <v>59</v>
      </c>
      <c r="P37" s="31" t="s">
        <v>59</v>
      </c>
    </row>
    <row r="38" spans="1:16" ht="60" customHeight="1">
      <c r="A38" s="30" t="s">
        <v>150</v>
      </c>
      <c r="B38" s="13" t="s">
        <v>62</v>
      </c>
      <c r="C38" s="13" t="s">
        <v>63</v>
      </c>
      <c r="D38" s="14">
        <v>41801</v>
      </c>
      <c r="E38" s="10" t="s">
        <v>142</v>
      </c>
      <c r="F38" s="10" t="s">
        <v>151</v>
      </c>
      <c r="G38" s="12" t="s">
        <v>37</v>
      </c>
      <c r="H38" s="18">
        <v>76773687</v>
      </c>
      <c r="I38" s="17">
        <v>74520000</v>
      </c>
      <c r="J38" s="19">
        <f t="shared" si="1"/>
        <v>0.97</v>
      </c>
      <c r="K38" s="26" t="s">
        <v>59</v>
      </c>
      <c r="L38" s="26" t="s">
        <v>59</v>
      </c>
      <c r="M38" s="9">
        <v>1</v>
      </c>
      <c r="N38" s="9">
        <v>0</v>
      </c>
      <c r="O38" s="29" t="s">
        <v>60</v>
      </c>
      <c r="P38" s="31" t="s">
        <v>59</v>
      </c>
    </row>
    <row r="39" spans="1:16" ht="60" customHeight="1">
      <c r="A39" s="30" t="s">
        <v>152</v>
      </c>
      <c r="B39" s="13" t="s">
        <v>52</v>
      </c>
      <c r="C39" s="13" t="s">
        <v>153</v>
      </c>
      <c r="D39" s="14">
        <v>41801</v>
      </c>
      <c r="E39" s="10" t="s">
        <v>154</v>
      </c>
      <c r="F39" s="10" t="s">
        <v>155</v>
      </c>
      <c r="G39" s="12" t="s">
        <v>37</v>
      </c>
      <c r="H39" s="18">
        <v>22350344</v>
      </c>
      <c r="I39" s="17">
        <v>20412000</v>
      </c>
      <c r="J39" s="19">
        <f t="shared" si="1"/>
        <v>0.913</v>
      </c>
      <c r="K39" s="26" t="s">
        <v>59</v>
      </c>
      <c r="L39" s="26" t="s">
        <v>59</v>
      </c>
      <c r="M39" s="9">
        <v>2</v>
      </c>
      <c r="N39" s="9">
        <v>0</v>
      </c>
      <c r="O39" s="27" t="s">
        <v>59</v>
      </c>
      <c r="P39" s="31" t="s">
        <v>59</v>
      </c>
    </row>
    <row r="40" spans="1:16" ht="60" customHeight="1">
      <c r="A40" s="30" t="s">
        <v>156</v>
      </c>
      <c r="B40" s="13" t="s">
        <v>78</v>
      </c>
      <c r="C40" s="13" t="s">
        <v>48</v>
      </c>
      <c r="D40" s="14">
        <v>41801</v>
      </c>
      <c r="E40" s="10" t="s">
        <v>157</v>
      </c>
      <c r="F40" s="10" t="s">
        <v>158</v>
      </c>
      <c r="G40" s="12" t="s">
        <v>21</v>
      </c>
      <c r="H40" s="15" t="s">
        <v>59</v>
      </c>
      <c r="I40" s="16">
        <v>766444</v>
      </c>
      <c r="J40" s="15" t="s">
        <v>59</v>
      </c>
      <c r="K40" s="26" t="s">
        <v>59</v>
      </c>
      <c r="L40" s="26" t="s">
        <v>59</v>
      </c>
      <c r="M40" s="9">
        <v>2</v>
      </c>
      <c r="N40" s="9">
        <v>0</v>
      </c>
      <c r="O40" s="27" t="s">
        <v>59</v>
      </c>
      <c r="P40" s="31" t="s">
        <v>23</v>
      </c>
    </row>
    <row r="41" spans="1:16" ht="60" customHeight="1">
      <c r="A41" s="30" t="s">
        <v>159</v>
      </c>
      <c r="B41" s="13" t="s">
        <v>132</v>
      </c>
      <c r="C41" s="13" t="s">
        <v>22</v>
      </c>
      <c r="D41" s="14">
        <v>41801</v>
      </c>
      <c r="E41" s="10" t="s">
        <v>160</v>
      </c>
      <c r="F41" s="10" t="s">
        <v>161</v>
      </c>
      <c r="G41" s="12" t="s">
        <v>21</v>
      </c>
      <c r="H41" s="15" t="s">
        <v>59</v>
      </c>
      <c r="I41" s="16">
        <v>1831896</v>
      </c>
      <c r="J41" s="15" t="s">
        <v>59</v>
      </c>
      <c r="K41" s="26" t="s">
        <v>59</v>
      </c>
      <c r="L41" s="26" t="s">
        <v>59</v>
      </c>
      <c r="M41" s="9">
        <v>1</v>
      </c>
      <c r="N41" s="9">
        <v>0</v>
      </c>
      <c r="O41" s="27" t="s">
        <v>59</v>
      </c>
      <c r="P41" s="31" t="s">
        <v>23</v>
      </c>
    </row>
    <row r="42" spans="1:16" ht="60" customHeight="1">
      <c r="A42" s="30" t="s">
        <v>162</v>
      </c>
      <c r="B42" s="13" t="s">
        <v>132</v>
      </c>
      <c r="C42" s="13" t="s">
        <v>22</v>
      </c>
      <c r="D42" s="14">
        <v>41801</v>
      </c>
      <c r="E42" s="10" t="s">
        <v>160</v>
      </c>
      <c r="F42" s="10" t="s">
        <v>161</v>
      </c>
      <c r="G42" s="12" t="s">
        <v>21</v>
      </c>
      <c r="H42" s="15" t="s">
        <v>59</v>
      </c>
      <c r="I42" s="16">
        <v>1668600</v>
      </c>
      <c r="J42" s="15" t="s">
        <v>59</v>
      </c>
      <c r="K42" s="26" t="s">
        <v>59</v>
      </c>
      <c r="L42" s="26" t="s">
        <v>59</v>
      </c>
      <c r="M42" s="9">
        <v>1</v>
      </c>
      <c r="N42" s="9">
        <v>0</v>
      </c>
      <c r="O42" s="27" t="s">
        <v>59</v>
      </c>
      <c r="P42" s="31" t="s">
        <v>23</v>
      </c>
    </row>
    <row r="43" spans="1:16" ht="60" customHeight="1">
      <c r="A43" s="30" t="s">
        <v>163</v>
      </c>
      <c r="B43" s="13" t="s">
        <v>132</v>
      </c>
      <c r="C43" s="13" t="s">
        <v>22</v>
      </c>
      <c r="D43" s="14">
        <v>41801</v>
      </c>
      <c r="E43" s="10" t="s">
        <v>164</v>
      </c>
      <c r="F43" s="10" t="s">
        <v>165</v>
      </c>
      <c r="G43" s="12" t="s">
        <v>21</v>
      </c>
      <c r="H43" s="15" t="s">
        <v>59</v>
      </c>
      <c r="I43" s="16">
        <v>1944000</v>
      </c>
      <c r="J43" s="15" t="s">
        <v>59</v>
      </c>
      <c r="K43" s="26" t="s">
        <v>59</v>
      </c>
      <c r="L43" s="26" t="s">
        <v>59</v>
      </c>
      <c r="M43" s="9">
        <v>2</v>
      </c>
      <c r="N43" s="9">
        <v>0</v>
      </c>
      <c r="O43" s="27" t="s">
        <v>59</v>
      </c>
      <c r="P43" s="31" t="s">
        <v>23</v>
      </c>
    </row>
    <row r="44" spans="1:16" ht="60" customHeight="1">
      <c r="A44" s="30" t="s">
        <v>166</v>
      </c>
      <c r="B44" s="13" t="s">
        <v>132</v>
      </c>
      <c r="C44" s="13" t="s">
        <v>22</v>
      </c>
      <c r="D44" s="14">
        <v>41801</v>
      </c>
      <c r="E44" s="10" t="s">
        <v>167</v>
      </c>
      <c r="F44" s="10" t="s">
        <v>168</v>
      </c>
      <c r="G44" s="12" t="s">
        <v>21</v>
      </c>
      <c r="H44" s="15" t="s">
        <v>59</v>
      </c>
      <c r="I44" s="16">
        <v>1920240</v>
      </c>
      <c r="J44" s="15" t="s">
        <v>59</v>
      </c>
      <c r="K44" s="26" t="s">
        <v>59</v>
      </c>
      <c r="L44" s="26" t="s">
        <v>59</v>
      </c>
      <c r="M44" s="9">
        <v>2</v>
      </c>
      <c r="N44" s="9">
        <v>0</v>
      </c>
      <c r="O44" s="27" t="s">
        <v>59</v>
      </c>
      <c r="P44" s="31" t="s">
        <v>23</v>
      </c>
    </row>
    <row r="45" spans="1:16" ht="60" customHeight="1">
      <c r="A45" s="30" t="s">
        <v>169</v>
      </c>
      <c r="B45" s="13" t="s">
        <v>30</v>
      </c>
      <c r="C45" s="13" t="s">
        <v>103</v>
      </c>
      <c r="D45" s="14">
        <v>41801</v>
      </c>
      <c r="E45" s="10" t="s">
        <v>170</v>
      </c>
      <c r="F45" s="10" t="s">
        <v>171</v>
      </c>
      <c r="G45" s="12" t="s">
        <v>21</v>
      </c>
      <c r="H45" s="15" t="s">
        <v>59</v>
      </c>
      <c r="I45" s="16">
        <v>7324430</v>
      </c>
      <c r="J45" s="15" t="s">
        <v>59</v>
      </c>
      <c r="K45" s="26" t="s">
        <v>59</v>
      </c>
      <c r="L45" s="26" t="s">
        <v>59</v>
      </c>
      <c r="M45" s="9">
        <v>2</v>
      </c>
      <c r="N45" s="9">
        <v>0</v>
      </c>
      <c r="O45" s="27" t="s">
        <v>59</v>
      </c>
      <c r="P45" s="31" t="s">
        <v>59</v>
      </c>
    </row>
    <row r="46" spans="1:16" ht="60" customHeight="1">
      <c r="A46" s="30" t="s">
        <v>172</v>
      </c>
      <c r="B46" s="13" t="s">
        <v>30</v>
      </c>
      <c r="C46" s="13" t="s">
        <v>103</v>
      </c>
      <c r="D46" s="14">
        <v>41801</v>
      </c>
      <c r="E46" s="10" t="s">
        <v>170</v>
      </c>
      <c r="F46" s="10" t="s">
        <v>171</v>
      </c>
      <c r="G46" s="12" t="s">
        <v>21</v>
      </c>
      <c r="H46" s="15" t="s">
        <v>59</v>
      </c>
      <c r="I46" s="16">
        <v>4584038</v>
      </c>
      <c r="J46" s="15" t="s">
        <v>59</v>
      </c>
      <c r="K46" s="26" t="s">
        <v>59</v>
      </c>
      <c r="L46" s="26" t="s">
        <v>59</v>
      </c>
      <c r="M46" s="9">
        <v>2</v>
      </c>
      <c r="N46" s="9">
        <v>0</v>
      </c>
      <c r="O46" s="27" t="s">
        <v>59</v>
      </c>
      <c r="P46" s="31" t="s">
        <v>59</v>
      </c>
    </row>
    <row r="47" spans="1:16" ht="60" customHeight="1">
      <c r="A47" s="30" t="s">
        <v>173</v>
      </c>
      <c r="B47" s="13" t="s">
        <v>52</v>
      </c>
      <c r="C47" s="13" t="s">
        <v>153</v>
      </c>
      <c r="D47" s="14">
        <v>41802</v>
      </c>
      <c r="E47" s="10" t="s">
        <v>174</v>
      </c>
      <c r="F47" s="10" t="s">
        <v>175</v>
      </c>
      <c r="G47" s="12" t="s">
        <v>37</v>
      </c>
      <c r="H47" s="18">
        <v>53729518</v>
      </c>
      <c r="I47" s="17">
        <v>37800000</v>
      </c>
      <c r="J47" s="19">
        <f>ROUNDDOWN(I47/H47,3)</f>
        <v>0.703</v>
      </c>
      <c r="K47" s="26" t="s">
        <v>59</v>
      </c>
      <c r="L47" s="26" t="s">
        <v>59</v>
      </c>
      <c r="M47" s="9">
        <v>2</v>
      </c>
      <c r="N47" s="9">
        <v>0</v>
      </c>
      <c r="O47" s="27" t="s">
        <v>59</v>
      </c>
      <c r="P47" s="31" t="s">
        <v>59</v>
      </c>
    </row>
    <row r="48" spans="1:16" ht="60" customHeight="1">
      <c r="A48" s="30" t="s">
        <v>176</v>
      </c>
      <c r="B48" s="13" t="s">
        <v>52</v>
      </c>
      <c r="C48" s="13" t="s">
        <v>153</v>
      </c>
      <c r="D48" s="14">
        <v>41802</v>
      </c>
      <c r="E48" s="10" t="s">
        <v>177</v>
      </c>
      <c r="F48" s="10" t="s">
        <v>178</v>
      </c>
      <c r="G48" s="12" t="s">
        <v>37</v>
      </c>
      <c r="H48" s="18">
        <v>22322367</v>
      </c>
      <c r="I48" s="17">
        <v>19150020</v>
      </c>
      <c r="J48" s="19">
        <f>ROUNDDOWN(I48/H48,3)</f>
        <v>0.857</v>
      </c>
      <c r="K48" s="26" t="s">
        <v>59</v>
      </c>
      <c r="L48" s="26" t="s">
        <v>59</v>
      </c>
      <c r="M48" s="9">
        <v>2</v>
      </c>
      <c r="N48" s="9">
        <v>0</v>
      </c>
      <c r="O48" s="27" t="s">
        <v>59</v>
      </c>
      <c r="P48" s="31" t="s">
        <v>59</v>
      </c>
    </row>
    <row r="49" spans="1:16" ht="60" customHeight="1">
      <c r="A49" s="30" t="s">
        <v>179</v>
      </c>
      <c r="B49" s="13" t="s">
        <v>180</v>
      </c>
      <c r="C49" s="13" t="s">
        <v>24</v>
      </c>
      <c r="D49" s="14">
        <v>41802</v>
      </c>
      <c r="E49" s="10" t="s">
        <v>181</v>
      </c>
      <c r="F49" s="10" t="s">
        <v>182</v>
      </c>
      <c r="G49" s="12" t="s">
        <v>21</v>
      </c>
      <c r="H49" s="15" t="s">
        <v>59</v>
      </c>
      <c r="I49" s="16">
        <v>1645920</v>
      </c>
      <c r="J49" s="15" t="s">
        <v>59</v>
      </c>
      <c r="K49" s="26" t="s">
        <v>59</v>
      </c>
      <c r="L49" s="26" t="s">
        <v>59</v>
      </c>
      <c r="M49" s="9">
        <v>2</v>
      </c>
      <c r="N49" s="9">
        <v>0</v>
      </c>
      <c r="O49" s="27" t="s">
        <v>59</v>
      </c>
      <c r="P49" s="31" t="s">
        <v>23</v>
      </c>
    </row>
    <row r="50" spans="1:16" ht="60" customHeight="1">
      <c r="A50" s="30" t="s">
        <v>183</v>
      </c>
      <c r="B50" s="13" t="s">
        <v>180</v>
      </c>
      <c r="C50" s="13" t="s">
        <v>24</v>
      </c>
      <c r="D50" s="14">
        <v>41802</v>
      </c>
      <c r="E50" s="10" t="s">
        <v>184</v>
      </c>
      <c r="F50" s="10" t="s">
        <v>185</v>
      </c>
      <c r="G50" s="12" t="s">
        <v>21</v>
      </c>
      <c r="H50" s="15" t="s">
        <v>59</v>
      </c>
      <c r="I50" s="16">
        <v>1652400</v>
      </c>
      <c r="J50" s="15" t="s">
        <v>59</v>
      </c>
      <c r="K50" s="26" t="s">
        <v>59</v>
      </c>
      <c r="L50" s="26" t="s">
        <v>59</v>
      </c>
      <c r="M50" s="9">
        <v>1</v>
      </c>
      <c r="N50" s="9">
        <v>0</v>
      </c>
      <c r="O50" s="29" t="s">
        <v>186</v>
      </c>
      <c r="P50" s="31" t="s">
        <v>23</v>
      </c>
    </row>
    <row r="51" spans="1:16" ht="60" customHeight="1">
      <c r="A51" s="30" t="s">
        <v>187</v>
      </c>
      <c r="B51" s="13" t="s">
        <v>180</v>
      </c>
      <c r="C51" s="13" t="s">
        <v>24</v>
      </c>
      <c r="D51" s="14">
        <v>41802</v>
      </c>
      <c r="E51" s="10" t="s">
        <v>188</v>
      </c>
      <c r="F51" s="10" t="s">
        <v>189</v>
      </c>
      <c r="G51" s="12" t="s">
        <v>21</v>
      </c>
      <c r="H51" s="15" t="s">
        <v>59</v>
      </c>
      <c r="I51" s="16">
        <v>1609200</v>
      </c>
      <c r="J51" s="15" t="s">
        <v>59</v>
      </c>
      <c r="K51" s="26" t="s">
        <v>59</v>
      </c>
      <c r="L51" s="26" t="s">
        <v>59</v>
      </c>
      <c r="M51" s="9">
        <v>1</v>
      </c>
      <c r="N51" s="9">
        <v>0</v>
      </c>
      <c r="O51" s="29" t="s">
        <v>186</v>
      </c>
      <c r="P51" s="31" t="s">
        <v>23</v>
      </c>
    </row>
    <row r="52" spans="1:16" ht="60" customHeight="1">
      <c r="A52" s="30" t="s">
        <v>190</v>
      </c>
      <c r="B52" s="13" t="s">
        <v>38</v>
      </c>
      <c r="C52" s="13" t="s">
        <v>44</v>
      </c>
      <c r="D52" s="14">
        <v>41803</v>
      </c>
      <c r="E52" s="10" t="s">
        <v>191</v>
      </c>
      <c r="F52" s="10" t="s">
        <v>192</v>
      </c>
      <c r="G52" s="12" t="s">
        <v>37</v>
      </c>
      <c r="H52" s="18">
        <v>78981480</v>
      </c>
      <c r="I52" s="20">
        <v>74844000</v>
      </c>
      <c r="J52" s="21">
        <f>ROUNDDOWN(I52/H52,3)</f>
        <v>0.947</v>
      </c>
      <c r="K52" s="26" t="s">
        <v>59</v>
      </c>
      <c r="L52" s="26" t="s">
        <v>59</v>
      </c>
      <c r="M52" s="9">
        <v>2</v>
      </c>
      <c r="N52" s="9">
        <v>0</v>
      </c>
      <c r="O52" s="27" t="s">
        <v>59</v>
      </c>
      <c r="P52" s="31" t="s">
        <v>59</v>
      </c>
    </row>
    <row r="53" spans="1:16" ht="60" customHeight="1">
      <c r="A53" s="30" t="s">
        <v>193</v>
      </c>
      <c r="B53" s="13" t="s">
        <v>38</v>
      </c>
      <c r="C53" s="13" t="s">
        <v>44</v>
      </c>
      <c r="D53" s="14">
        <v>41803</v>
      </c>
      <c r="E53" s="10" t="s">
        <v>194</v>
      </c>
      <c r="F53" s="10" t="s">
        <v>195</v>
      </c>
      <c r="G53" s="12" t="s">
        <v>21</v>
      </c>
      <c r="H53" s="18">
        <v>1647000</v>
      </c>
      <c r="I53" s="17">
        <v>1566000</v>
      </c>
      <c r="J53" s="19">
        <f>ROUNDDOWN(I53/H53,3)</f>
        <v>0.95</v>
      </c>
      <c r="K53" s="26" t="s">
        <v>59</v>
      </c>
      <c r="L53" s="26" t="s">
        <v>59</v>
      </c>
      <c r="M53" s="9">
        <v>2</v>
      </c>
      <c r="N53" s="9">
        <v>0</v>
      </c>
      <c r="O53" s="27" t="s">
        <v>59</v>
      </c>
      <c r="P53" s="31" t="s">
        <v>59</v>
      </c>
    </row>
    <row r="54" spans="1:16" ht="60" customHeight="1">
      <c r="A54" s="30" t="s">
        <v>196</v>
      </c>
      <c r="B54" s="13" t="s">
        <v>197</v>
      </c>
      <c r="C54" s="13" t="s">
        <v>198</v>
      </c>
      <c r="D54" s="14">
        <v>41803</v>
      </c>
      <c r="E54" s="10" t="s">
        <v>199</v>
      </c>
      <c r="F54" s="10" t="s">
        <v>200</v>
      </c>
      <c r="G54" s="12" t="s">
        <v>37</v>
      </c>
      <c r="H54" s="18">
        <v>48338640</v>
      </c>
      <c r="I54" s="17">
        <v>46440000</v>
      </c>
      <c r="J54" s="19">
        <f>ROUNDDOWN(I54/H54,3)</f>
        <v>0.96</v>
      </c>
      <c r="K54" s="26" t="s">
        <v>59</v>
      </c>
      <c r="L54" s="26" t="s">
        <v>59</v>
      </c>
      <c r="M54" s="9">
        <v>2</v>
      </c>
      <c r="N54" s="9">
        <v>0</v>
      </c>
      <c r="O54" s="27" t="s">
        <v>59</v>
      </c>
      <c r="P54" s="31" t="s">
        <v>59</v>
      </c>
    </row>
    <row r="55" spans="1:16" ht="60" customHeight="1">
      <c r="A55" s="30" t="s">
        <v>201</v>
      </c>
      <c r="B55" s="13" t="s">
        <v>197</v>
      </c>
      <c r="C55" s="13" t="s">
        <v>198</v>
      </c>
      <c r="D55" s="14">
        <v>41803</v>
      </c>
      <c r="E55" s="10" t="s">
        <v>202</v>
      </c>
      <c r="F55" s="10" t="s">
        <v>203</v>
      </c>
      <c r="G55" s="12" t="s">
        <v>37</v>
      </c>
      <c r="H55" s="18">
        <v>29020680</v>
      </c>
      <c r="I55" s="17">
        <v>28080000</v>
      </c>
      <c r="J55" s="19">
        <f>ROUNDDOWN(I55/H55,3)</f>
        <v>0.967</v>
      </c>
      <c r="K55" s="26" t="s">
        <v>59</v>
      </c>
      <c r="L55" s="26" t="s">
        <v>59</v>
      </c>
      <c r="M55" s="9">
        <v>3</v>
      </c>
      <c r="N55" s="9">
        <v>0</v>
      </c>
      <c r="O55" s="27" t="s">
        <v>59</v>
      </c>
      <c r="P55" s="31" t="s">
        <v>59</v>
      </c>
    </row>
    <row r="56" spans="1:16" ht="60" customHeight="1">
      <c r="A56" s="30" t="s">
        <v>204</v>
      </c>
      <c r="B56" s="13" t="s">
        <v>78</v>
      </c>
      <c r="C56" s="13" t="s">
        <v>48</v>
      </c>
      <c r="D56" s="14">
        <v>41803</v>
      </c>
      <c r="E56" s="10" t="s">
        <v>205</v>
      </c>
      <c r="F56" s="10" t="s">
        <v>206</v>
      </c>
      <c r="G56" s="12" t="s">
        <v>21</v>
      </c>
      <c r="H56" s="15" t="s">
        <v>59</v>
      </c>
      <c r="I56" s="16">
        <v>3010771</v>
      </c>
      <c r="J56" s="15" t="s">
        <v>59</v>
      </c>
      <c r="K56" s="26" t="s">
        <v>59</v>
      </c>
      <c r="L56" s="26" t="s">
        <v>59</v>
      </c>
      <c r="M56" s="9">
        <v>2</v>
      </c>
      <c r="N56" s="9">
        <v>0</v>
      </c>
      <c r="O56" s="27" t="s">
        <v>59</v>
      </c>
      <c r="P56" s="31" t="s">
        <v>23</v>
      </c>
    </row>
    <row r="57" spans="1:16" ht="60" customHeight="1">
      <c r="A57" s="30" t="s">
        <v>207</v>
      </c>
      <c r="B57" s="13" t="s">
        <v>180</v>
      </c>
      <c r="C57" s="13" t="s">
        <v>24</v>
      </c>
      <c r="D57" s="14">
        <v>41806</v>
      </c>
      <c r="E57" s="10" t="s">
        <v>208</v>
      </c>
      <c r="F57" s="10" t="s">
        <v>209</v>
      </c>
      <c r="G57" s="12" t="s">
        <v>37</v>
      </c>
      <c r="H57" s="18">
        <v>40281840</v>
      </c>
      <c r="I57" s="17">
        <v>32335200</v>
      </c>
      <c r="J57" s="19">
        <f>ROUNDDOWN(I57/H57,3)</f>
        <v>0.802</v>
      </c>
      <c r="K57" s="26" t="s">
        <v>59</v>
      </c>
      <c r="L57" s="26" t="s">
        <v>59</v>
      </c>
      <c r="M57" s="9">
        <v>1</v>
      </c>
      <c r="N57" s="9">
        <v>0</v>
      </c>
      <c r="O57" s="12" t="s">
        <v>60</v>
      </c>
      <c r="P57" s="31" t="s">
        <v>59</v>
      </c>
    </row>
    <row r="58" spans="1:16" ht="60" customHeight="1">
      <c r="A58" s="30" t="s">
        <v>210</v>
      </c>
      <c r="B58" s="22" t="s">
        <v>54</v>
      </c>
      <c r="C58" s="22" t="s">
        <v>55</v>
      </c>
      <c r="D58" s="14">
        <v>41806</v>
      </c>
      <c r="E58" s="10" t="s">
        <v>211</v>
      </c>
      <c r="F58" s="10" t="s">
        <v>212</v>
      </c>
      <c r="G58" s="12" t="s">
        <v>37</v>
      </c>
      <c r="H58" s="18">
        <v>14415840</v>
      </c>
      <c r="I58" s="16">
        <v>9936000</v>
      </c>
      <c r="J58" s="19">
        <f>ROUNDDOWN(I58/H58,3)</f>
        <v>0.689</v>
      </c>
      <c r="K58" s="26" t="s">
        <v>59</v>
      </c>
      <c r="L58" s="26" t="s">
        <v>59</v>
      </c>
      <c r="M58" s="9">
        <v>1</v>
      </c>
      <c r="N58" s="9">
        <v>0</v>
      </c>
      <c r="O58" s="12" t="s">
        <v>60</v>
      </c>
      <c r="P58" s="31" t="s">
        <v>59</v>
      </c>
    </row>
    <row r="59" spans="1:16" ht="60" customHeight="1">
      <c r="A59" s="30" t="s">
        <v>213</v>
      </c>
      <c r="B59" s="13" t="s">
        <v>121</v>
      </c>
      <c r="C59" s="13" t="s">
        <v>122</v>
      </c>
      <c r="D59" s="14">
        <v>41806</v>
      </c>
      <c r="E59" s="10" t="s">
        <v>74</v>
      </c>
      <c r="F59" s="10" t="s">
        <v>75</v>
      </c>
      <c r="G59" s="12" t="s">
        <v>37</v>
      </c>
      <c r="H59" s="18">
        <v>68505274</v>
      </c>
      <c r="I59" s="17">
        <v>64800000</v>
      </c>
      <c r="J59" s="19">
        <f>ROUNDDOWN(I59/H59,3)</f>
        <v>0.945</v>
      </c>
      <c r="K59" s="26" t="s">
        <v>59</v>
      </c>
      <c r="L59" s="26" t="s">
        <v>59</v>
      </c>
      <c r="M59" s="9">
        <v>1</v>
      </c>
      <c r="N59" s="9">
        <v>0</v>
      </c>
      <c r="O59" s="12" t="s">
        <v>60</v>
      </c>
      <c r="P59" s="31" t="s">
        <v>59</v>
      </c>
    </row>
    <row r="60" spans="1:16" ht="60" customHeight="1">
      <c r="A60" s="30" t="s">
        <v>214</v>
      </c>
      <c r="B60" s="13" t="s">
        <v>27</v>
      </c>
      <c r="C60" s="13" t="s">
        <v>215</v>
      </c>
      <c r="D60" s="14">
        <v>41806</v>
      </c>
      <c r="E60" s="10" t="s">
        <v>216</v>
      </c>
      <c r="F60" s="10" t="s">
        <v>217</v>
      </c>
      <c r="G60" s="12" t="s">
        <v>37</v>
      </c>
      <c r="H60" s="18">
        <v>69879514</v>
      </c>
      <c r="I60" s="16">
        <v>49356000</v>
      </c>
      <c r="J60" s="19">
        <f>ROUNDDOWN(I60/H60,3)</f>
        <v>0.706</v>
      </c>
      <c r="K60" s="26" t="s">
        <v>59</v>
      </c>
      <c r="L60" s="26" t="s">
        <v>59</v>
      </c>
      <c r="M60" s="9">
        <v>1</v>
      </c>
      <c r="N60" s="9">
        <v>0</v>
      </c>
      <c r="O60" s="12" t="s">
        <v>60</v>
      </c>
      <c r="P60" s="31" t="s">
        <v>59</v>
      </c>
    </row>
    <row r="61" spans="1:16" ht="60" customHeight="1">
      <c r="A61" s="30" t="s">
        <v>218</v>
      </c>
      <c r="B61" s="13" t="s">
        <v>26</v>
      </c>
      <c r="C61" s="13" t="s">
        <v>85</v>
      </c>
      <c r="D61" s="14">
        <v>41806</v>
      </c>
      <c r="E61" s="10" t="s">
        <v>219</v>
      </c>
      <c r="F61" s="10" t="s">
        <v>220</v>
      </c>
      <c r="G61" s="12" t="s">
        <v>21</v>
      </c>
      <c r="H61" s="15" t="s">
        <v>59</v>
      </c>
      <c r="I61" s="16">
        <v>871480</v>
      </c>
      <c r="J61" s="15" t="s">
        <v>59</v>
      </c>
      <c r="K61" s="26" t="s">
        <v>59</v>
      </c>
      <c r="L61" s="26" t="s">
        <v>59</v>
      </c>
      <c r="M61" s="9">
        <v>2</v>
      </c>
      <c r="N61" s="9">
        <v>0</v>
      </c>
      <c r="O61" s="27" t="s">
        <v>59</v>
      </c>
      <c r="P61" s="31" t="s">
        <v>23</v>
      </c>
    </row>
    <row r="62" spans="1:16" ht="60" customHeight="1">
      <c r="A62" s="30" t="s">
        <v>221</v>
      </c>
      <c r="B62" s="13" t="s">
        <v>51</v>
      </c>
      <c r="C62" s="13" t="s">
        <v>222</v>
      </c>
      <c r="D62" s="14">
        <v>41806</v>
      </c>
      <c r="E62" s="10" t="s">
        <v>223</v>
      </c>
      <c r="F62" s="10" t="s">
        <v>224</v>
      </c>
      <c r="G62" s="12" t="s">
        <v>21</v>
      </c>
      <c r="H62" s="15" t="s">
        <v>59</v>
      </c>
      <c r="I62" s="16">
        <v>3612600</v>
      </c>
      <c r="J62" s="15" t="s">
        <v>59</v>
      </c>
      <c r="K62" s="26" t="s">
        <v>59</v>
      </c>
      <c r="L62" s="26" t="s">
        <v>59</v>
      </c>
      <c r="M62" s="9">
        <v>2</v>
      </c>
      <c r="N62" s="9">
        <v>0</v>
      </c>
      <c r="O62" s="27" t="s">
        <v>59</v>
      </c>
      <c r="P62" s="31" t="s">
        <v>23</v>
      </c>
    </row>
    <row r="63" spans="1:16" ht="60" customHeight="1">
      <c r="A63" s="30" t="s">
        <v>225</v>
      </c>
      <c r="B63" s="13" t="s">
        <v>51</v>
      </c>
      <c r="C63" s="13" t="s">
        <v>222</v>
      </c>
      <c r="D63" s="14">
        <v>41806</v>
      </c>
      <c r="E63" s="10" t="s">
        <v>223</v>
      </c>
      <c r="F63" s="10" t="s">
        <v>224</v>
      </c>
      <c r="G63" s="12" t="s">
        <v>21</v>
      </c>
      <c r="H63" s="15" t="s">
        <v>59</v>
      </c>
      <c r="I63" s="16">
        <v>4499928</v>
      </c>
      <c r="J63" s="15" t="s">
        <v>59</v>
      </c>
      <c r="K63" s="26" t="s">
        <v>59</v>
      </c>
      <c r="L63" s="26" t="s">
        <v>59</v>
      </c>
      <c r="M63" s="9">
        <v>2</v>
      </c>
      <c r="N63" s="9">
        <v>0</v>
      </c>
      <c r="O63" s="27" t="s">
        <v>59</v>
      </c>
      <c r="P63" s="31" t="s">
        <v>23</v>
      </c>
    </row>
    <row r="64" spans="1:16" ht="60" customHeight="1">
      <c r="A64" s="30" t="s">
        <v>226</v>
      </c>
      <c r="B64" s="13" t="s">
        <v>197</v>
      </c>
      <c r="C64" s="13" t="s">
        <v>198</v>
      </c>
      <c r="D64" s="14">
        <v>41806</v>
      </c>
      <c r="E64" s="10" t="s">
        <v>36</v>
      </c>
      <c r="F64" s="10" t="s">
        <v>227</v>
      </c>
      <c r="G64" s="12" t="s">
        <v>37</v>
      </c>
      <c r="H64" s="18">
        <v>40920120</v>
      </c>
      <c r="I64" s="17">
        <v>39463200</v>
      </c>
      <c r="J64" s="19">
        <f>ROUNDDOWN(I64/H64,3)</f>
        <v>0.964</v>
      </c>
      <c r="K64" s="26" t="s">
        <v>59</v>
      </c>
      <c r="L64" s="26" t="s">
        <v>59</v>
      </c>
      <c r="M64" s="9">
        <v>2</v>
      </c>
      <c r="N64" s="9">
        <v>0</v>
      </c>
      <c r="O64" s="27" t="s">
        <v>59</v>
      </c>
      <c r="P64" s="31" t="s">
        <v>59</v>
      </c>
    </row>
    <row r="65" spans="1:16" ht="60" customHeight="1">
      <c r="A65" s="30" t="s">
        <v>228</v>
      </c>
      <c r="B65" s="13" t="s">
        <v>78</v>
      </c>
      <c r="C65" s="13" t="s">
        <v>48</v>
      </c>
      <c r="D65" s="14">
        <v>41806</v>
      </c>
      <c r="E65" s="10" t="s">
        <v>229</v>
      </c>
      <c r="F65" s="10" t="s">
        <v>165</v>
      </c>
      <c r="G65" s="12" t="s">
        <v>21</v>
      </c>
      <c r="H65" s="15" t="s">
        <v>59</v>
      </c>
      <c r="I65" s="16">
        <v>846720</v>
      </c>
      <c r="J65" s="15" t="s">
        <v>59</v>
      </c>
      <c r="K65" s="26" t="s">
        <v>59</v>
      </c>
      <c r="L65" s="26" t="s">
        <v>59</v>
      </c>
      <c r="M65" s="9">
        <v>1</v>
      </c>
      <c r="N65" s="9">
        <v>0</v>
      </c>
      <c r="O65" s="27" t="s">
        <v>59</v>
      </c>
      <c r="P65" s="31" t="s">
        <v>23</v>
      </c>
    </row>
    <row r="66" spans="1:16" ht="60" customHeight="1">
      <c r="A66" s="30" t="s">
        <v>230</v>
      </c>
      <c r="B66" s="13" t="s">
        <v>51</v>
      </c>
      <c r="C66" s="13" t="s">
        <v>22</v>
      </c>
      <c r="D66" s="14">
        <v>41806</v>
      </c>
      <c r="E66" s="10" t="s">
        <v>223</v>
      </c>
      <c r="F66" s="10" t="s">
        <v>224</v>
      </c>
      <c r="G66" s="12" t="s">
        <v>21</v>
      </c>
      <c r="H66" s="15" t="s">
        <v>59</v>
      </c>
      <c r="I66" s="16">
        <v>36468792</v>
      </c>
      <c r="J66" s="15" t="s">
        <v>59</v>
      </c>
      <c r="K66" s="26" t="s">
        <v>59</v>
      </c>
      <c r="L66" s="26" t="s">
        <v>59</v>
      </c>
      <c r="M66" s="9">
        <v>2</v>
      </c>
      <c r="N66" s="9">
        <v>0</v>
      </c>
      <c r="O66" s="27" t="s">
        <v>59</v>
      </c>
      <c r="P66" s="31" t="s">
        <v>23</v>
      </c>
    </row>
    <row r="67" spans="1:16" ht="60" customHeight="1">
      <c r="A67" s="30" t="s">
        <v>231</v>
      </c>
      <c r="B67" s="13" t="s">
        <v>26</v>
      </c>
      <c r="C67" s="13" t="s">
        <v>85</v>
      </c>
      <c r="D67" s="14">
        <v>41806</v>
      </c>
      <c r="E67" s="10" t="s">
        <v>232</v>
      </c>
      <c r="F67" s="10" t="s">
        <v>233</v>
      </c>
      <c r="G67" s="12" t="s">
        <v>37</v>
      </c>
      <c r="H67" s="18">
        <v>44080192</v>
      </c>
      <c r="I67" s="17">
        <v>43200000</v>
      </c>
      <c r="J67" s="19">
        <f>ROUNDDOWN(I67/H67,3)</f>
        <v>0.98</v>
      </c>
      <c r="K67" s="26" t="s">
        <v>59</v>
      </c>
      <c r="L67" s="26" t="s">
        <v>59</v>
      </c>
      <c r="M67" s="9">
        <v>1</v>
      </c>
      <c r="N67" s="9">
        <v>0</v>
      </c>
      <c r="O67" s="12" t="s">
        <v>60</v>
      </c>
      <c r="P67" s="31" t="s">
        <v>59</v>
      </c>
    </row>
    <row r="68" spans="1:16" ht="60" customHeight="1">
      <c r="A68" s="30" t="s">
        <v>234</v>
      </c>
      <c r="B68" s="13" t="s">
        <v>26</v>
      </c>
      <c r="C68" s="13" t="s">
        <v>85</v>
      </c>
      <c r="D68" s="14">
        <v>41806</v>
      </c>
      <c r="E68" s="10" t="s">
        <v>34</v>
      </c>
      <c r="F68" s="10" t="s">
        <v>192</v>
      </c>
      <c r="G68" s="12" t="s">
        <v>37</v>
      </c>
      <c r="H68" s="18">
        <v>41384715</v>
      </c>
      <c r="I68" s="20">
        <v>37800000</v>
      </c>
      <c r="J68" s="21">
        <f>ROUNDDOWN(I68/H68,3)</f>
        <v>0.913</v>
      </c>
      <c r="K68" s="26" t="s">
        <v>59</v>
      </c>
      <c r="L68" s="26" t="s">
        <v>59</v>
      </c>
      <c r="M68" s="9">
        <v>2</v>
      </c>
      <c r="N68" s="9">
        <v>0</v>
      </c>
      <c r="O68" s="27" t="s">
        <v>59</v>
      </c>
      <c r="P68" s="31" t="s">
        <v>59</v>
      </c>
    </row>
    <row r="69" spans="1:16" ht="60" customHeight="1">
      <c r="A69" s="30" t="s">
        <v>235</v>
      </c>
      <c r="B69" s="13" t="s">
        <v>26</v>
      </c>
      <c r="C69" s="13" t="s">
        <v>85</v>
      </c>
      <c r="D69" s="14">
        <v>41806</v>
      </c>
      <c r="E69" s="10" t="s">
        <v>236</v>
      </c>
      <c r="F69" s="10" t="s">
        <v>237</v>
      </c>
      <c r="G69" s="12" t="s">
        <v>37</v>
      </c>
      <c r="H69" s="18">
        <v>45230842</v>
      </c>
      <c r="I69" s="17">
        <v>40500000</v>
      </c>
      <c r="J69" s="19">
        <f>ROUNDDOWN(I69/H69,3)</f>
        <v>0.895</v>
      </c>
      <c r="K69" s="26" t="s">
        <v>59</v>
      </c>
      <c r="L69" s="26" t="s">
        <v>59</v>
      </c>
      <c r="M69" s="9">
        <v>1</v>
      </c>
      <c r="N69" s="9">
        <v>0</v>
      </c>
      <c r="O69" s="12" t="s">
        <v>60</v>
      </c>
      <c r="P69" s="31" t="s">
        <v>59</v>
      </c>
    </row>
    <row r="70" spans="1:16" ht="60" customHeight="1">
      <c r="A70" s="30" t="s">
        <v>238</v>
      </c>
      <c r="B70" s="13" t="s">
        <v>38</v>
      </c>
      <c r="C70" s="13" t="s">
        <v>44</v>
      </c>
      <c r="D70" s="14">
        <v>41806</v>
      </c>
      <c r="E70" s="10" t="s">
        <v>239</v>
      </c>
      <c r="F70" s="10" t="s">
        <v>240</v>
      </c>
      <c r="G70" s="12" t="s">
        <v>21</v>
      </c>
      <c r="H70" s="15" t="s">
        <v>59</v>
      </c>
      <c r="I70" s="16">
        <v>888192</v>
      </c>
      <c r="J70" s="15" t="s">
        <v>59</v>
      </c>
      <c r="K70" s="26" t="s">
        <v>59</v>
      </c>
      <c r="L70" s="26" t="s">
        <v>59</v>
      </c>
      <c r="M70" s="9">
        <v>2</v>
      </c>
      <c r="N70" s="9">
        <v>0</v>
      </c>
      <c r="O70" s="27" t="s">
        <v>59</v>
      </c>
      <c r="P70" s="31" t="s">
        <v>59</v>
      </c>
    </row>
    <row r="71" spans="1:16" ht="60" customHeight="1">
      <c r="A71" s="30" t="s">
        <v>241</v>
      </c>
      <c r="B71" s="13" t="s">
        <v>33</v>
      </c>
      <c r="C71" s="13" t="s">
        <v>242</v>
      </c>
      <c r="D71" s="14">
        <v>41807</v>
      </c>
      <c r="E71" s="10" t="s">
        <v>243</v>
      </c>
      <c r="F71" s="10" t="s">
        <v>244</v>
      </c>
      <c r="G71" s="12" t="s">
        <v>21</v>
      </c>
      <c r="H71" s="15" t="s">
        <v>59</v>
      </c>
      <c r="I71" s="16">
        <v>5335200</v>
      </c>
      <c r="J71" s="15" t="s">
        <v>59</v>
      </c>
      <c r="K71" s="26" t="s">
        <v>59</v>
      </c>
      <c r="L71" s="26" t="s">
        <v>59</v>
      </c>
      <c r="M71" s="9">
        <v>2</v>
      </c>
      <c r="N71" s="9">
        <v>0</v>
      </c>
      <c r="O71" s="27" t="s">
        <v>59</v>
      </c>
      <c r="P71" s="31" t="s">
        <v>59</v>
      </c>
    </row>
    <row r="72" spans="1:16" ht="60" customHeight="1">
      <c r="A72" s="30" t="s">
        <v>245</v>
      </c>
      <c r="B72" s="13" t="s">
        <v>50</v>
      </c>
      <c r="C72" s="13" t="s">
        <v>246</v>
      </c>
      <c r="D72" s="14">
        <v>41808</v>
      </c>
      <c r="E72" s="10" t="s">
        <v>247</v>
      </c>
      <c r="F72" s="10" t="s">
        <v>209</v>
      </c>
      <c r="G72" s="12" t="s">
        <v>37</v>
      </c>
      <c r="H72" s="18">
        <v>32187341</v>
      </c>
      <c r="I72" s="17">
        <v>31860000</v>
      </c>
      <c r="J72" s="19">
        <f>ROUNDDOWN(I72/H72,3)</f>
        <v>0.989</v>
      </c>
      <c r="K72" s="26" t="s">
        <v>59</v>
      </c>
      <c r="L72" s="26" t="s">
        <v>59</v>
      </c>
      <c r="M72" s="9">
        <v>2</v>
      </c>
      <c r="N72" s="9">
        <v>0</v>
      </c>
      <c r="O72" s="27" t="s">
        <v>59</v>
      </c>
      <c r="P72" s="31" t="s">
        <v>59</v>
      </c>
    </row>
    <row r="73" spans="1:16" ht="60" customHeight="1">
      <c r="A73" s="30" t="s">
        <v>248</v>
      </c>
      <c r="B73" s="13" t="s">
        <v>50</v>
      </c>
      <c r="C73" s="13" t="s">
        <v>246</v>
      </c>
      <c r="D73" s="14">
        <v>41808</v>
      </c>
      <c r="E73" s="10" t="s">
        <v>249</v>
      </c>
      <c r="F73" s="10" t="s">
        <v>250</v>
      </c>
      <c r="G73" s="12" t="s">
        <v>37</v>
      </c>
      <c r="H73" s="18">
        <v>32133073</v>
      </c>
      <c r="I73" s="17">
        <v>32076000</v>
      </c>
      <c r="J73" s="19">
        <f>ROUNDDOWN(I73/H73,3)</f>
        <v>0.998</v>
      </c>
      <c r="K73" s="26" t="s">
        <v>59</v>
      </c>
      <c r="L73" s="26" t="s">
        <v>59</v>
      </c>
      <c r="M73" s="9">
        <v>3</v>
      </c>
      <c r="N73" s="9">
        <v>0</v>
      </c>
      <c r="O73" s="27" t="s">
        <v>59</v>
      </c>
      <c r="P73" s="31" t="s">
        <v>59</v>
      </c>
    </row>
    <row r="74" spans="1:16" ht="60" customHeight="1">
      <c r="A74" s="30" t="s">
        <v>251</v>
      </c>
      <c r="B74" s="13" t="s">
        <v>197</v>
      </c>
      <c r="C74" s="13" t="s">
        <v>198</v>
      </c>
      <c r="D74" s="14">
        <v>41808</v>
      </c>
      <c r="E74" s="10" t="s">
        <v>252</v>
      </c>
      <c r="F74" s="10" t="s">
        <v>253</v>
      </c>
      <c r="G74" s="12" t="s">
        <v>21</v>
      </c>
      <c r="H74" s="15" t="s">
        <v>59</v>
      </c>
      <c r="I74" s="16">
        <v>1304940</v>
      </c>
      <c r="J74" s="15" t="s">
        <v>59</v>
      </c>
      <c r="K74" s="26" t="s">
        <v>59</v>
      </c>
      <c r="L74" s="26" t="s">
        <v>59</v>
      </c>
      <c r="M74" s="9">
        <v>1</v>
      </c>
      <c r="N74" s="9">
        <v>0</v>
      </c>
      <c r="O74" s="27" t="s">
        <v>59</v>
      </c>
      <c r="P74" s="31" t="s">
        <v>23</v>
      </c>
    </row>
    <row r="75" spans="1:16" ht="60" customHeight="1">
      <c r="A75" s="30" t="s">
        <v>254</v>
      </c>
      <c r="B75" s="13" t="s">
        <v>180</v>
      </c>
      <c r="C75" s="13" t="s">
        <v>24</v>
      </c>
      <c r="D75" s="14">
        <v>41809</v>
      </c>
      <c r="E75" s="10" t="s">
        <v>247</v>
      </c>
      <c r="F75" s="10" t="s">
        <v>209</v>
      </c>
      <c r="G75" s="12" t="s">
        <v>37</v>
      </c>
      <c r="H75" s="18">
        <v>35559250</v>
      </c>
      <c r="I75" s="17">
        <v>33825600</v>
      </c>
      <c r="J75" s="19">
        <f>ROUNDDOWN(I75/H75,3)</f>
        <v>0.951</v>
      </c>
      <c r="K75" s="26" t="s">
        <v>59</v>
      </c>
      <c r="L75" s="26" t="s">
        <v>59</v>
      </c>
      <c r="M75" s="9">
        <v>1</v>
      </c>
      <c r="N75" s="9">
        <v>0</v>
      </c>
      <c r="O75" s="12" t="s">
        <v>60</v>
      </c>
      <c r="P75" s="31" t="s">
        <v>59</v>
      </c>
    </row>
    <row r="76" spans="1:16" ht="60" customHeight="1">
      <c r="A76" s="30" t="s">
        <v>255</v>
      </c>
      <c r="B76" s="13" t="s">
        <v>180</v>
      </c>
      <c r="C76" s="13" t="s">
        <v>24</v>
      </c>
      <c r="D76" s="14">
        <v>41809</v>
      </c>
      <c r="E76" s="10" t="s">
        <v>247</v>
      </c>
      <c r="F76" s="10" t="s">
        <v>209</v>
      </c>
      <c r="G76" s="12" t="s">
        <v>37</v>
      </c>
      <c r="H76" s="18">
        <v>16455619</v>
      </c>
      <c r="I76" s="17">
        <v>16048800</v>
      </c>
      <c r="J76" s="19">
        <f>ROUNDDOWN(I76/H76,3)</f>
        <v>0.975</v>
      </c>
      <c r="K76" s="26" t="s">
        <v>59</v>
      </c>
      <c r="L76" s="26" t="s">
        <v>59</v>
      </c>
      <c r="M76" s="9">
        <v>1</v>
      </c>
      <c r="N76" s="9">
        <v>0</v>
      </c>
      <c r="O76" s="12" t="s">
        <v>60</v>
      </c>
      <c r="P76" s="31" t="s">
        <v>59</v>
      </c>
    </row>
    <row r="77" spans="1:16" ht="60" customHeight="1">
      <c r="A77" s="30" t="s">
        <v>256</v>
      </c>
      <c r="B77" s="13" t="s">
        <v>197</v>
      </c>
      <c r="C77" s="13" t="s">
        <v>198</v>
      </c>
      <c r="D77" s="14">
        <v>41809</v>
      </c>
      <c r="E77" s="10" t="s">
        <v>43</v>
      </c>
      <c r="F77" s="10" t="s">
        <v>257</v>
      </c>
      <c r="G77" s="12" t="s">
        <v>37</v>
      </c>
      <c r="H77" s="18">
        <v>39226680</v>
      </c>
      <c r="I77" s="17">
        <v>38340000</v>
      </c>
      <c r="J77" s="19">
        <f>ROUNDDOWN(I77/H77,3)</f>
        <v>0.977</v>
      </c>
      <c r="K77" s="26" t="s">
        <v>59</v>
      </c>
      <c r="L77" s="26" t="s">
        <v>59</v>
      </c>
      <c r="M77" s="9">
        <v>3</v>
      </c>
      <c r="N77" s="9">
        <v>0</v>
      </c>
      <c r="O77" s="12" t="s">
        <v>60</v>
      </c>
      <c r="P77" s="31" t="s">
        <v>59</v>
      </c>
    </row>
    <row r="78" spans="1:16" ht="60" customHeight="1">
      <c r="A78" s="30" t="s">
        <v>258</v>
      </c>
      <c r="B78" s="13" t="s">
        <v>51</v>
      </c>
      <c r="C78" s="13" t="s">
        <v>110</v>
      </c>
      <c r="D78" s="14">
        <v>41809</v>
      </c>
      <c r="E78" s="10" t="s">
        <v>259</v>
      </c>
      <c r="F78" s="10" t="s">
        <v>260</v>
      </c>
      <c r="G78" s="12" t="s">
        <v>21</v>
      </c>
      <c r="H78" s="15" t="s">
        <v>59</v>
      </c>
      <c r="I78" s="16">
        <v>4860000</v>
      </c>
      <c r="J78" s="15" t="s">
        <v>59</v>
      </c>
      <c r="K78" s="26" t="s">
        <v>59</v>
      </c>
      <c r="L78" s="26" t="s">
        <v>59</v>
      </c>
      <c r="M78" s="9">
        <v>1</v>
      </c>
      <c r="N78" s="9">
        <v>0</v>
      </c>
      <c r="O78" s="27" t="s">
        <v>59</v>
      </c>
      <c r="P78" s="31" t="s">
        <v>59</v>
      </c>
    </row>
    <row r="79" spans="1:16" ht="60" customHeight="1">
      <c r="A79" s="30" t="s">
        <v>261</v>
      </c>
      <c r="B79" s="13" t="s">
        <v>51</v>
      </c>
      <c r="C79" s="13" t="s">
        <v>110</v>
      </c>
      <c r="D79" s="14">
        <v>41809</v>
      </c>
      <c r="E79" s="10" t="s">
        <v>259</v>
      </c>
      <c r="F79" s="10" t="s">
        <v>260</v>
      </c>
      <c r="G79" s="12" t="s">
        <v>21</v>
      </c>
      <c r="H79" s="15" t="s">
        <v>59</v>
      </c>
      <c r="I79" s="16">
        <v>8640000</v>
      </c>
      <c r="J79" s="15" t="s">
        <v>59</v>
      </c>
      <c r="K79" s="26" t="s">
        <v>59</v>
      </c>
      <c r="L79" s="26" t="s">
        <v>59</v>
      </c>
      <c r="M79" s="9">
        <v>1</v>
      </c>
      <c r="N79" s="9">
        <v>0</v>
      </c>
      <c r="O79" s="27" t="s">
        <v>59</v>
      </c>
      <c r="P79" s="31" t="s">
        <v>59</v>
      </c>
    </row>
    <row r="80" spans="1:16" ht="60" customHeight="1">
      <c r="A80" s="30" t="s">
        <v>262</v>
      </c>
      <c r="B80" s="13" t="s">
        <v>51</v>
      </c>
      <c r="C80" s="13" t="s">
        <v>110</v>
      </c>
      <c r="D80" s="14">
        <v>41809</v>
      </c>
      <c r="E80" s="10" t="s">
        <v>49</v>
      </c>
      <c r="F80" s="10" t="s">
        <v>45</v>
      </c>
      <c r="G80" s="12" t="s">
        <v>21</v>
      </c>
      <c r="H80" s="15" t="s">
        <v>59</v>
      </c>
      <c r="I80" s="16">
        <v>3726000</v>
      </c>
      <c r="J80" s="15" t="s">
        <v>59</v>
      </c>
      <c r="K80" s="26" t="s">
        <v>59</v>
      </c>
      <c r="L80" s="26" t="s">
        <v>59</v>
      </c>
      <c r="M80" s="9">
        <v>1</v>
      </c>
      <c r="N80" s="9">
        <v>0</v>
      </c>
      <c r="O80" s="27" t="s">
        <v>59</v>
      </c>
      <c r="P80" s="31" t="s">
        <v>59</v>
      </c>
    </row>
    <row r="81" spans="1:16" ht="60" customHeight="1">
      <c r="A81" s="30" t="s">
        <v>263</v>
      </c>
      <c r="B81" s="13" t="s">
        <v>51</v>
      </c>
      <c r="C81" s="13" t="s">
        <v>110</v>
      </c>
      <c r="D81" s="14">
        <v>41809</v>
      </c>
      <c r="E81" s="10" t="s">
        <v>264</v>
      </c>
      <c r="F81" s="10" t="s">
        <v>265</v>
      </c>
      <c r="G81" s="12" t="s">
        <v>21</v>
      </c>
      <c r="H81" s="15" t="s">
        <v>59</v>
      </c>
      <c r="I81" s="16">
        <v>2484000</v>
      </c>
      <c r="J81" s="15" t="s">
        <v>59</v>
      </c>
      <c r="K81" s="26" t="s">
        <v>59</v>
      </c>
      <c r="L81" s="26" t="s">
        <v>59</v>
      </c>
      <c r="M81" s="9">
        <v>3</v>
      </c>
      <c r="N81" s="9">
        <v>0</v>
      </c>
      <c r="O81" s="27" t="s">
        <v>59</v>
      </c>
      <c r="P81" s="31" t="s">
        <v>59</v>
      </c>
    </row>
    <row r="82" spans="1:16" ht="60" customHeight="1">
      <c r="A82" s="30" t="s">
        <v>266</v>
      </c>
      <c r="B82" s="13" t="s">
        <v>132</v>
      </c>
      <c r="C82" s="13" t="s">
        <v>22</v>
      </c>
      <c r="D82" s="14">
        <v>41810</v>
      </c>
      <c r="E82" s="10" t="s">
        <v>267</v>
      </c>
      <c r="F82" s="10" t="s">
        <v>268</v>
      </c>
      <c r="G82" s="12" t="s">
        <v>21</v>
      </c>
      <c r="H82" s="18">
        <v>36538560</v>
      </c>
      <c r="I82" s="17">
        <v>22464000</v>
      </c>
      <c r="J82" s="19">
        <f>ROUNDDOWN(I82/H82,3)</f>
        <v>0.614</v>
      </c>
      <c r="K82" s="26" t="s">
        <v>59</v>
      </c>
      <c r="L82" s="26" t="s">
        <v>59</v>
      </c>
      <c r="M82" s="9">
        <v>2</v>
      </c>
      <c r="N82" s="9">
        <v>0</v>
      </c>
      <c r="O82" s="27" t="s">
        <v>59</v>
      </c>
      <c r="P82" s="31" t="s">
        <v>59</v>
      </c>
    </row>
    <row r="83" spans="1:16" ht="60" customHeight="1">
      <c r="A83" s="30" t="s">
        <v>269</v>
      </c>
      <c r="B83" s="13" t="s">
        <v>132</v>
      </c>
      <c r="C83" s="13" t="s">
        <v>22</v>
      </c>
      <c r="D83" s="14">
        <v>41810</v>
      </c>
      <c r="E83" s="10" t="s">
        <v>270</v>
      </c>
      <c r="F83" s="10" t="s">
        <v>268</v>
      </c>
      <c r="G83" s="12" t="s">
        <v>21</v>
      </c>
      <c r="H83" s="18">
        <v>7255440</v>
      </c>
      <c r="I83" s="17">
        <v>7236000</v>
      </c>
      <c r="J83" s="19">
        <f>ROUNDDOWN(I83/H83,3)</f>
        <v>0.997</v>
      </c>
      <c r="K83" s="26" t="s">
        <v>59</v>
      </c>
      <c r="L83" s="26" t="s">
        <v>59</v>
      </c>
      <c r="M83" s="9">
        <v>1</v>
      </c>
      <c r="N83" s="9">
        <v>0</v>
      </c>
      <c r="O83" s="12" t="s">
        <v>60</v>
      </c>
      <c r="P83" s="31" t="s">
        <v>59</v>
      </c>
    </row>
    <row r="84" spans="1:16" ht="60" customHeight="1">
      <c r="A84" s="30" t="s">
        <v>271</v>
      </c>
      <c r="B84" s="13" t="s">
        <v>132</v>
      </c>
      <c r="C84" s="13" t="s">
        <v>22</v>
      </c>
      <c r="D84" s="14">
        <v>41810</v>
      </c>
      <c r="E84" s="10" t="s">
        <v>272</v>
      </c>
      <c r="F84" s="10" t="s">
        <v>273</v>
      </c>
      <c r="G84" s="12" t="s">
        <v>21</v>
      </c>
      <c r="H84" s="18">
        <v>4257360</v>
      </c>
      <c r="I84" s="17">
        <v>3098520</v>
      </c>
      <c r="J84" s="19">
        <f>ROUNDDOWN(I84/H84,3)</f>
        <v>0.727</v>
      </c>
      <c r="K84" s="26" t="s">
        <v>59</v>
      </c>
      <c r="L84" s="26" t="s">
        <v>59</v>
      </c>
      <c r="M84" s="9">
        <v>2</v>
      </c>
      <c r="N84" s="9">
        <v>0</v>
      </c>
      <c r="O84" s="27" t="s">
        <v>59</v>
      </c>
      <c r="P84" s="31" t="s">
        <v>59</v>
      </c>
    </row>
    <row r="85" spans="1:16" ht="60" customHeight="1">
      <c r="A85" s="30" t="s">
        <v>274</v>
      </c>
      <c r="B85" s="13" t="s">
        <v>52</v>
      </c>
      <c r="C85" s="13" t="s">
        <v>153</v>
      </c>
      <c r="D85" s="14">
        <v>41813</v>
      </c>
      <c r="E85" s="10" t="s">
        <v>275</v>
      </c>
      <c r="F85" s="10" t="s">
        <v>276</v>
      </c>
      <c r="G85" s="12" t="s">
        <v>37</v>
      </c>
      <c r="H85" s="18">
        <v>28662120</v>
      </c>
      <c r="I85" s="17">
        <v>25380000</v>
      </c>
      <c r="J85" s="19">
        <f>ROUNDDOWN(I85/H85,3)</f>
        <v>0.885</v>
      </c>
      <c r="K85" s="26" t="s">
        <v>59</v>
      </c>
      <c r="L85" s="26" t="s">
        <v>59</v>
      </c>
      <c r="M85" s="9">
        <v>1</v>
      </c>
      <c r="N85" s="9">
        <v>1</v>
      </c>
      <c r="O85" s="12" t="s">
        <v>60</v>
      </c>
      <c r="P85" s="31" t="s">
        <v>59</v>
      </c>
    </row>
    <row r="86" spans="1:16" ht="60" customHeight="1">
      <c r="A86" s="30" t="s">
        <v>277</v>
      </c>
      <c r="B86" s="13" t="s">
        <v>53</v>
      </c>
      <c r="C86" s="13" t="s">
        <v>40</v>
      </c>
      <c r="D86" s="14">
        <v>41813</v>
      </c>
      <c r="E86" s="10" t="s">
        <v>82</v>
      </c>
      <c r="F86" s="10" t="s">
        <v>83</v>
      </c>
      <c r="G86" s="12" t="s">
        <v>21</v>
      </c>
      <c r="H86" s="18">
        <v>3596400</v>
      </c>
      <c r="I86" s="17">
        <v>2916000</v>
      </c>
      <c r="J86" s="19">
        <f>ROUNDDOWN(I86/H86,3)</f>
        <v>0.81</v>
      </c>
      <c r="K86" s="26" t="s">
        <v>59</v>
      </c>
      <c r="L86" s="26" t="s">
        <v>59</v>
      </c>
      <c r="M86" s="9">
        <v>2</v>
      </c>
      <c r="N86" s="9">
        <v>0</v>
      </c>
      <c r="O86" s="27" t="s">
        <v>59</v>
      </c>
      <c r="P86" s="31" t="s">
        <v>59</v>
      </c>
    </row>
    <row r="87" spans="1:16" ht="60" customHeight="1">
      <c r="A87" s="30" t="s">
        <v>278</v>
      </c>
      <c r="B87" s="13" t="s">
        <v>279</v>
      </c>
      <c r="C87" s="13" t="s">
        <v>246</v>
      </c>
      <c r="D87" s="14">
        <v>41813</v>
      </c>
      <c r="E87" s="10" t="s">
        <v>280</v>
      </c>
      <c r="F87" s="10" t="s">
        <v>281</v>
      </c>
      <c r="G87" s="12" t="s">
        <v>21</v>
      </c>
      <c r="H87" s="15" t="s">
        <v>59</v>
      </c>
      <c r="I87" s="16">
        <v>4644000</v>
      </c>
      <c r="J87" s="15" t="s">
        <v>59</v>
      </c>
      <c r="K87" s="26" t="s">
        <v>59</v>
      </c>
      <c r="L87" s="26" t="s">
        <v>59</v>
      </c>
      <c r="M87" s="9">
        <v>3</v>
      </c>
      <c r="N87" s="9">
        <v>0</v>
      </c>
      <c r="O87" s="27" t="s">
        <v>59</v>
      </c>
      <c r="P87" s="31" t="s">
        <v>59</v>
      </c>
    </row>
    <row r="88" spans="1:16" ht="60" customHeight="1">
      <c r="A88" s="30" t="s">
        <v>282</v>
      </c>
      <c r="B88" s="13" t="s">
        <v>62</v>
      </c>
      <c r="C88" s="13" t="s">
        <v>63</v>
      </c>
      <c r="D88" s="14">
        <v>41813</v>
      </c>
      <c r="E88" s="10" t="s">
        <v>264</v>
      </c>
      <c r="F88" s="10" t="s">
        <v>265</v>
      </c>
      <c r="G88" s="12" t="s">
        <v>21</v>
      </c>
      <c r="H88" s="15" t="s">
        <v>59</v>
      </c>
      <c r="I88" s="16">
        <v>1998000</v>
      </c>
      <c r="J88" s="15" t="s">
        <v>59</v>
      </c>
      <c r="K88" s="26" t="s">
        <v>59</v>
      </c>
      <c r="L88" s="26" t="s">
        <v>59</v>
      </c>
      <c r="M88" s="9">
        <v>5</v>
      </c>
      <c r="N88" s="9">
        <v>0</v>
      </c>
      <c r="O88" s="27" t="s">
        <v>59</v>
      </c>
      <c r="P88" s="31" t="s">
        <v>59</v>
      </c>
    </row>
    <row r="89" spans="1:16" ht="60" customHeight="1">
      <c r="A89" s="30" t="s">
        <v>283</v>
      </c>
      <c r="B89" s="13" t="s">
        <v>26</v>
      </c>
      <c r="C89" s="13" t="s">
        <v>85</v>
      </c>
      <c r="D89" s="14">
        <v>41813</v>
      </c>
      <c r="E89" s="10" t="s">
        <v>284</v>
      </c>
      <c r="F89" s="10" t="s">
        <v>285</v>
      </c>
      <c r="G89" s="12" t="s">
        <v>37</v>
      </c>
      <c r="H89" s="18">
        <v>29357389</v>
      </c>
      <c r="I89" s="17">
        <v>27513432</v>
      </c>
      <c r="J89" s="19">
        <f>ROUNDDOWN(I89/H89,3)</f>
        <v>0.937</v>
      </c>
      <c r="K89" s="26" t="s">
        <v>59</v>
      </c>
      <c r="L89" s="26" t="s">
        <v>59</v>
      </c>
      <c r="M89" s="9">
        <v>2</v>
      </c>
      <c r="N89" s="9">
        <v>0</v>
      </c>
      <c r="O89" s="27" t="s">
        <v>59</v>
      </c>
      <c r="P89" s="31" t="s">
        <v>59</v>
      </c>
    </row>
    <row r="90" spans="1:16" ht="60" customHeight="1">
      <c r="A90" s="30" t="s">
        <v>286</v>
      </c>
      <c r="B90" s="13" t="s">
        <v>52</v>
      </c>
      <c r="C90" s="13" t="s">
        <v>153</v>
      </c>
      <c r="D90" s="14">
        <v>41815</v>
      </c>
      <c r="E90" s="10" t="s">
        <v>287</v>
      </c>
      <c r="F90" s="10" t="s">
        <v>178</v>
      </c>
      <c r="G90" s="12" t="s">
        <v>37</v>
      </c>
      <c r="H90" s="18">
        <v>12502875</v>
      </c>
      <c r="I90" s="17">
        <v>10082664</v>
      </c>
      <c r="J90" s="19">
        <f aca="true" t="shared" si="2" ref="J90:J99">ROUNDDOWN(I90/H90,3)</f>
        <v>0.806</v>
      </c>
      <c r="K90" s="26" t="s">
        <v>59</v>
      </c>
      <c r="L90" s="26" t="s">
        <v>59</v>
      </c>
      <c r="M90" s="9">
        <v>2</v>
      </c>
      <c r="N90" s="9">
        <v>0</v>
      </c>
      <c r="O90" s="27" t="s">
        <v>59</v>
      </c>
      <c r="P90" s="31" t="s">
        <v>59</v>
      </c>
    </row>
    <row r="91" spans="1:16" ht="60" customHeight="1">
      <c r="A91" s="30" t="s">
        <v>288</v>
      </c>
      <c r="B91" s="13" t="s">
        <v>78</v>
      </c>
      <c r="C91" s="13" t="s">
        <v>48</v>
      </c>
      <c r="D91" s="14">
        <v>41815</v>
      </c>
      <c r="E91" s="10" t="s">
        <v>79</v>
      </c>
      <c r="F91" s="10" t="s">
        <v>80</v>
      </c>
      <c r="G91" s="12" t="s">
        <v>21</v>
      </c>
      <c r="H91" s="18">
        <v>19340640</v>
      </c>
      <c r="I91" s="17">
        <v>17280000</v>
      </c>
      <c r="J91" s="19">
        <f t="shared" si="2"/>
        <v>0.893</v>
      </c>
      <c r="K91" s="26" t="s">
        <v>59</v>
      </c>
      <c r="L91" s="26" t="s">
        <v>59</v>
      </c>
      <c r="M91" s="9">
        <v>2</v>
      </c>
      <c r="N91" s="9">
        <v>0</v>
      </c>
      <c r="O91" s="27" t="s">
        <v>59</v>
      </c>
      <c r="P91" s="31" t="s">
        <v>59</v>
      </c>
    </row>
    <row r="92" spans="1:16" ht="60" customHeight="1">
      <c r="A92" s="30" t="s">
        <v>289</v>
      </c>
      <c r="B92" s="13" t="s">
        <v>92</v>
      </c>
      <c r="C92" s="13" t="s">
        <v>93</v>
      </c>
      <c r="D92" s="14">
        <v>41815</v>
      </c>
      <c r="E92" s="10" t="s">
        <v>290</v>
      </c>
      <c r="F92" s="10" t="s">
        <v>291</v>
      </c>
      <c r="G92" s="12" t="s">
        <v>37</v>
      </c>
      <c r="H92" s="18">
        <v>27997282</v>
      </c>
      <c r="I92" s="17">
        <v>27972000</v>
      </c>
      <c r="J92" s="19">
        <f t="shared" si="2"/>
        <v>0.999</v>
      </c>
      <c r="K92" s="26" t="s">
        <v>59</v>
      </c>
      <c r="L92" s="26" t="s">
        <v>59</v>
      </c>
      <c r="M92" s="9">
        <v>1</v>
      </c>
      <c r="N92" s="9">
        <v>0</v>
      </c>
      <c r="O92" s="12" t="s">
        <v>60</v>
      </c>
      <c r="P92" s="31" t="s">
        <v>59</v>
      </c>
    </row>
    <row r="93" spans="1:16" ht="60" customHeight="1">
      <c r="A93" s="30" t="s">
        <v>292</v>
      </c>
      <c r="B93" s="13" t="s">
        <v>78</v>
      </c>
      <c r="C93" s="13" t="s">
        <v>48</v>
      </c>
      <c r="D93" s="14">
        <v>41815</v>
      </c>
      <c r="E93" s="10" t="s">
        <v>79</v>
      </c>
      <c r="F93" s="10" t="s">
        <v>80</v>
      </c>
      <c r="G93" s="12" t="s">
        <v>21</v>
      </c>
      <c r="H93" s="18">
        <v>70894440</v>
      </c>
      <c r="I93" s="17">
        <v>67500000</v>
      </c>
      <c r="J93" s="19">
        <f t="shared" si="2"/>
        <v>0.952</v>
      </c>
      <c r="K93" s="26" t="s">
        <v>59</v>
      </c>
      <c r="L93" s="26" t="s">
        <v>59</v>
      </c>
      <c r="M93" s="9">
        <v>2</v>
      </c>
      <c r="N93" s="9">
        <v>0</v>
      </c>
      <c r="O93" s="27" t="s">
        <v>59</v>
      </c>
      <c r="P93" s="31" t="s">
        <v>59</v>
      </c>
    </row>
    <row r="94" spans="1:16" ht="60" customHeight="1">
      <c r="A94" s="30" t="s">
        <v>293</v>
      </c>
      <c r="B94" s="13" t="s">
        <v>78</v>
      </c>
      <c r="C94" s="13" t="s">
        <v>48</v>
      </c>
      <c r="D94" s="14">
        <v>41815</v>
      </c>
      <c r="E94" s="10" t="s">
        <v>294</v>
      </c>
      <c r="F94" s="10" t="s">
        <v>295</v>
      </c>
      <c r="G94" s="12" t="s">
        <v>21</v>
      </c>
      <c r="H94" s="18">
        <v>16947360</v>
      </c>
      <c r="I94" s="17">
        <v>16740000</v>
      </c>
      <c r="J94" s="19">
        <f t="shared" si="2"/>
        <v>0.987</v>
      </c>
      <c r="K94" s="26" t="s">
        <v>59</v>
      </c>
      <c r="L94" s="26" t="s">
        <v>59</v>
      </c>
      <c r="M94" s="9">
        <v>4</v>
      </c>
      <c r="N94" s="9">
        <v>0</v>
      </c>
      <c r="O94" s="27" t="s">
        <v>59</v>
      </c>
      <c r="P94" s="31" t="s">
        <v>59</v>
      </c>
    </row>
    <row r="95" spans="1:16" ht="60" customHeight="1">
      <c r="A95" s="30" t="s">
        <v>296</v>
      </c>
      <c r="B95" s="13" t="s">
        <v>132</v>
      </c>
      <c r="C95" s="13" t="s">
        <v>22</v>
      </c>
      <c r="D95" s="14">
        <v>41816</v>
      </c>
      <c r="E95" s="10" t="s">
        <v>297</v>
      </c>
      <c r="F95" s="10" t="s">
        <v>298</v>
      </c>
      <c r="G95" s="12" t="s">
        <v>37</v>
      </c>
      <c r="H95" s="18">
        <v>104728553</v>
      </c>
      <c r="I95" s="17">
        <v>92880000</v>
      </c>
      <c r="J95" s="19">
        <f t="shared" si="2"/>
        <v>0.886</v>
      </c>
      <c r="K95" s="26" t="s">
        <v>59</v>
      </c>
      <c r="L95" s="26" t="s">
        <v>59</v>
      </c>
      <c r="M95" s="9">
        <v>2</v>
      </c>
      <c r="N95" s="9">
        <v>0</v>
      </c>
      <c r="O95" s="27" t="s">
        <v>59</v>
      </c>
      <c r="P95" s="31" t="s">
        <v>59</v>
      </c>
    </row>
    <row r="96" spans="1:16" ht="60" customHeight="1">
      <c r="A96" s="30" t="s">
        <v>299</v>
      </c>
      <c r="B96" s="13" t="s">
        <v>132</v>
      </c>
      <c r="C96" s="13" t="s">
        <v>22</v>
      </c>
      <c r="D96" s="14">
        <v>41816</v>
      </c>
      <c r="E96" s="10" t="s">
        <v>267</v>
      </c>
      <c r="F96" s="10" t="s">
        <v>268</v>
      </c>
      <c r="G96" s="12" t="s">
        <v>37</v>
      </c>
      <c r="H96" s="18">
        <v>26645517</v>
      </c>
      <c r="I96" s="20">
        <v>25704000</v>
      </c>
      <c r="J96" s="21">
        <f t="shared" si="2"/>
        <v>0.964</v>
      </c>
      <c r="K96" s="26" t="s">
        <v>59</v>
      </c>
      <c r="L96" s="26" t="s">
        <v>59</v>
      </c>
      <c r="M96" s="9">
        <v>1</v>
      </c>
      <c r="N96" s="9">
        <v>0</v>
      </c>
      <c r="O96" s="12" t="s">
        <v>60</v>
      </c>
      <c r="P96" s="31" t="s">
        <v>59</v>
      </c>
    </row>
    <row r="97" spans="1:16" ht="60" customHeight="1">
      <c r="A97" s="30" t="s">
        <v>300</v>
      </c>
      <c r="B97" s="13" t="s">
        <v>38</v>
      </c>
      <c r="C97" s="13" t="s">
        <v>44</v>
      </c>
      <c r="D97" s="14">
        <v>41816</v>
      </c>
      <c r="E97" s="10" t="s">
        <v>191</v>
      </c>
      <c r="F97" s="10" t="s">
        <v>192</v>
      </c>
      <c r="G97" s="12" t="s">
        <v>37</v>
      </c>
      <c r="H97" s="18">
        <v>103149720</v>
      </c>
      <c r="I97" s="17">
        <v>99360000</v>
      </c>
      <c r="J97" s="19">
        <f t="shared" si="2"/>
        <v>0.963</v>
      </c>
      <c r="K97" s="26" t="s">
        <v>59</v>
      </c>
      <c r="L97" s="26" t="s">
        <v>59</v>
      </c>
      <c r="M97" s="9">
        <v>1</v>
      </c>
      <c r="N97" s="9">
        <v>0</v>
      </c>
      <c r="O97" s="12" t="s">
        <v>60</v>
      </c>
      <c r="P97" s="31" t="s">
        <v>59</v>
      </c>
    </row>
    <row r="98" spans="1:16" ht="60" customHeight="1">
      <c r="A98" s="30" t="s">
        <v>301</v>
      </c>
      <c r="B98" s="13" t="s">
        <v>132</v>
      </c>
      <c r="C98" s="13" t="s">
        <v>22</v>
      </c>
      <c r="D98" s="14">
        <v>41816</v>
      </c>
      <c r="E98" s="10" t="s">
        <v>302</v>
      </c>
      <c r="F98" s="10" t="s">
        <v>303</v>
      </c>
      <c r="G98" s="12" t="s">
        <v>37</v>
      </c>
      <c r="H98" s="18">
        <v>40191401</v>
      </c>
      <c r="I98" s="17">
        <v>33480000</v>
      </c>
      <c r="J98" s="19">
        <f t="shared" si="2"/>
        <v>0.833</v>
      </c>
      <c r="K98" s="26" t="s">
        <v>59</v>
      </c>
      <c r="L98" s="26" t="s">
        <v>59</v>
      </c>
      <c r="M98" s="9">
        <v>2</v>
      </c>
      <c r="N98" s="9">
        <v>0</v>
      </c>
      <c r="O98" s="27" t="s">
        <v>59</v>
      </c>
      <c r="P98" s="31" t="s">
        <v>59</v>
      </c>
    </row>
    <row r="99" spans="1:16" ht="60" customHeight="1">
      <c r="A99" s="30" t="s">
        <v>304</v>
      </c>
      <c r="B99" s="13" t="s">
        <v>305</v>
      </c>
      <c r="C99" s="13" t="s">
        <v>306</v>
      </c>
      <c r="D99" s="14">
        <v>41816</v>
      </c>
      <c r="E99" s="10" t="s">
        <v>307</v>
      </c>
      <c r="F99" s="10" t="s">
        <v>308</v>
      </c>
      <c r="G99" s="12" t="s">
        <v>37</v>
      </c>
      <c r="H99" s="18">
        <v>68456694</v>
      </c>
      <c r="I99" s="17">
        <v>68040000</v>
      </c>
      <c r="J99" s="19">
        <f t="shared" si="2"/>
        <v>0.993</v>
      </c>
      <c r="K99" s="26" t="s">
        <v>59</v>
      </c>
      <c r="L99" s="26" t="s">
        <v>59</v>
      </c>
      <c r="M99" s="9">
        <v>2</v>
      </c>
      <c r="N99" s="9">
        <v>0</v>
      </c>
      <c r="O99" s="27" t="s">
        <v>59</v>
      </c>
      <c r="P99" s="31" t="s">
        <v>59</v>
      </c>
    </row>
    <row r="100" spans="1:16" ht="60" customHeight="1">
      <c r="A100" s="30" t="s">
        <v>309</v>
      </c>
      <c r="B100" s="13" t="s">
        <v>51</v>
      </c>
      <c r="C100" s="13" t="s">
        <v>110</v>
      </c>
      <c r="D100" s="14">
        <v>41816</v>
      </c>
      <c r="E100" s="10" t="s">
        <v>310</v>
      </c>
      <c r="F100" s="10" t="s">
        <v>311</v>
      </c>
      <c r="G100" s="12" t="s">
        <v>21</v>
      </c>
      <c r="H100" s="15" t="s">
        <v>59</v>
      </c>
      <c r="I100" s="16">
        <v>8704800</v>
      </c>
      <c r="J100" s="15" t="s">
        <v>59</v>
      </c>
      <c r="K100" s="26" t="s">
        <v>59</v>
      </c>
      <c r="L100" s="26" t="s">
        <v>59</v>
      </c>
      <c r="M100" s="9">
        <v>2</v>
      </c>
      <c r="N100" s="9">
        <v>0</v>
      </c>
      <c r="O100" s="27" t="s">
        <v>59</v>
      </c>
      <c r="P100" s="31" t="s">
        <v>59</v>
      </c>
    </row>
    <row r="101" spans="1:16" ht="60" customHeight="1">
      <c r="A101" s="30" t="s">
        <v>312</v>
      </c>
      <c r="B101" s="13" t="s">
        <v>50</v>
      </c>
      <c r="C101" s="13" t="s">
        <v>246</v>
      </c>
      <c r="D101" s="14">
        <v>41817</v>
      </c>
      <c r="E101" s="10" t="s">
        <v>313</v>
      </c>
      <c r="F101" s="10" t="s">
        <v>314</v>
      </c>
      <c r="G101" s="12" t="s">
        <v>21</v>
      </c>
      <c r="H101" s="18">
        <v>7148520</v>
      </c>
      <c r="I101" s="17">
        <v>3780000</v>
      </c>
      <c r="J101" s="19">
        <f aca="true" t="shared" si="3" ref="J101:J107">ROUNDDOWN(I101/H101,3)</f>
        <v>0.528</v>
      </c>
      <c r="K101" s="26" t="s">
        <v>59</v>
      </c>
      <c r="L101" s="26" t="s">
        <v>59</v>
      </c>
      <c r="M101" s="9">
        <v>4</v>
      </c>
      <c r="N101" s="9">
        <v>0</v>
      </c>
      <c r="O101" s="27" t="s">
        <v>59</v>
      </c>
      <c r="P101" s="31" t="s">
        <v>59</v>
      </c>
    </row>
    <row r="102" spans="1:16" ht="60" customHeight="1">
      <c r="A102" s="30" t="s">
        <v>315</v>
      </c>
      <c r="B102" s="13" t="s">
        <v>50</v>
      </c>
      <c r="C102" s="13" t="s">
        <v>246</v>
      </c>
      <c r="D102" s="14">
        <v>41817</v>
      </c>
      <c r="E102" s="10" t="s">
        <v>313</v>
      </c>
      <c r="F102" s="10" t="s">
        <v>314</v>
      </c>
      <c r="G102" s="12" t="s">
        <v>21</v>
      </c>
      <c r="H102" s="18">
        <v>11171520</v>
      </c>
      <c r="I102" s="17">
        <v>6912000</v>
      </c>
      <c r="J102" s="19">
        <f t="shared" si="3"/>
        <v>0.618</v>
      </c>
      <c r="K102" s="26" t="s">
        <v>59</v>
      </c>
      <c r="L102" s="26" t="s">
        <v>59</v>
      </c>
      <c r="M102" s="9">
        <v>3</v>
      </c>
      <c r="N102" s="9">
        <v>0</v>
      </c>
      <c r="O102" s="27" t="s">
        <v>59</v>
      </c>
      <c r="P102" s="31" t="s">
        <v>59</v>
      </c>
    </row>
    <row r="103" spans="1:16" ht="60" customHeight="1">
      <c r="A103" s="30" t="s">
        <v>316</v>
      </c>
      <c r="B103" s="13" t="s">
        <v>50</v>
      </c>
      <c r="C103" s="13" t="s">
        <v>246</v>
      </c>
      <c r="D103" s="14">
        <v>41820</v>
      </c>
      <c r="E103" s="10" t="s">
        <v>317</v>
      </c>
      <c r="F103" s="10" t="s">
        <v>318</v>
      </c>
      <c r="G103" s="12" t="s">
        <v>21</v>
      </c>
      <c r="H103" s="18">
        <v>5676480</v>
      </c>
      <c r="I103" s="17">
        <v>3204684</v>
      </c>
      <c r="J103" s="19">
        <f t="shared" si="3"/>
        <v>0.564</v>
      </c>
      <c r="K103" s="26" t="s">
        <v>59</v>
      </c>
      <c r="L103" s="26" t="s">
        <v>59</v>
      </c>
      <c r="M103" s="9">
        <v>3</v>
      </c>
      <c r="N103" s="9">
        <v>0</v>
      </c>
      <c r="O103" s="27" t="s">
        <v>59</v>
      </c>
      <c r="P103" s="31" t="s">
        <v>59</v>
      </c>
    </row>
    <row r="104" spans="1:16" ht="60" customHeight="1">
      <c r="A104" s="30" t="s">
        <v>319</v>
      </c>
      <c r="B104" s="13" t="s">
        <v>30</v>
      </c>
      <c r="C104" s="13" t="s">
        <v>103</v>
      </c>
      <c r="D104" s="14">
        <v>41820</v>
      </c>
      <c r="E104" s="10" t="s">
        <v>320</v>
      </c>
      <c r="F104" s="10" t="s">
        <v>321</v>
      </c>
      <c r="G104" s="12" t="s">
        <v>37</v>
      </c>
      <c r="H104" s="18">
        <v>10962000</v>
      </c>
      <c r="I104" s="17">
        <v>7344000</v>
      </c>
      <c r="J104" s="19">
        <f t="shared" si="3"/>
        <v>0.669</v>
      </c>
      <c r="K104" s="26" t="s">
        <v>59</v>
      </c>
      <c r="L104" s="26" t="s">
        <v>59</v>
      </c>
      <c r="M104" s="9">
        <v>3</v>
      </c>
      <c r="N104" s="9">
        <v>0</v>
      </c>
      <c r="O104" s="27" t="s">
        <v>59</v>
      </c>
      <c r="P104" s="31" t="s">
        <v>59</v>
      </c>
    </row>
    <row r="105" spans="1:16" ht="60" customHeight="1">
      <c r="A105" s="30" t="s">
        <v>322</v>
      </c>
      <c r="B105" s="13" t="s">
        <v>30</v>
      </c>
      <c r="C105" s="13" t="s">
        <v>103</v>
      </c>
      <c r="D105" s="14">
        <v>41820</v>
      </c>
      <c r="E105" s="10" t="s">
        <v>320</v>
      </c>
      <c r="F105" s="10" t="s">
        <v>321</v>
      </c>
      <c r="G105" s="12" t="s">
        <v>37</v>
      </c>
      <c r="H105" s="18">
        <v>21567600</v>
      </c>
      <c r="I105" s="17">
        <v>21168000</v>
      </c>
      <c r="J105" s="19">
        <f t="shared" si="3"/>
        <v>0.981</v>
      </c>
      <c r="K105" s="26" t="s">
        <v>59</v>
      </c>
      <c r="L105" s="26" t="s">
        <v>59</v>
      </c>
      <c r="M105" s="9">
        <v>1</v>
      </c>
      <c r="N105" s="9">
        <v>0</v>
      </c>
      <c r="O105" s="29" t="s">
        <v>60</v>
      </c>
      <c r="P105" s="31" t="s">
        <v>59</v>
      </c>
    </row>
    <row r="106" spans="1:16" ht="60" customHeight="1">
      <c r="A106" s="30" t="s">
        <v>323</v>
      </c>
      <c r="B106" s="13" t="s">
        <v>30</v>
      </c>
      <c r="C106" s="13" t="s">
        <v>103</v>
      </c>
      <c r="D106" s="14">
        <v>41820</v>
      </c>
      <c r="E106" s="10" t="s">
        <v>320</v>
      </c>
      <c r="F106" s="10" t="s">
        <v>321</v>
      </c>
      <c r="G106" s="12" t="s">
        <v>37</v>
      </c>
      <c r="H106" s="18">
        <v>9891720</v>
      </c>
      <c r="I106" s="17">
        <v>9396000</v>
      </c>
      <c r="J106" s="19">
        <f t="shared" si="3"/>
        <v>0.949</v>
      </c>
      <c r="K106" s="26" t="s">
        <v>59</v>
      </c>
      <c r="L106" s="26" t="s">
        <v>59</v>
      </c>
      <c r="M106" s="9">
        <v>2</v>
      </c>
      <c r="N106" s="9">
        <v>0</v>
      </c>
      <c r="O106" s="27" t="s">
        <v>59</v>
      </c>
      <c r="P106" s="31" t="s">
        <v>59</v>
      </c>
    </row>
    <row r="107" spans="1:16" ht="60" customHeight="1">
      <c r="A107" s="30" t="s">
        <v>324</v>
      </c>
      <c r="B107" s="13" t="s">
        <v>197</v>
      </c>
      <c r="C107" s="13" t="s">
        <v>198</v>
      </c>
      <c r="D107" s="14">
        <v>41820</v>
      </c>
      <c r="E107" s="10" t="s">
        <v>325</v>
      </c>
      <c r="F107" s="10" t="s">
        <v>326</v>
      </c>
      <c r="G107" s="12" t="s">
        <v>37</v>
      </c>
      <c r="H107" s="18">
        <v>8276198</v>
      </c>
      <c r="I107" s="17">
        <v>8100000</v>
      </c>
      <c r="J107" s="19">
        <f t="shared" si="3"/>
        <v>0.978</v>
      </c>
      <c r="K107" s="26" t="s">
        <v>59</v>
      </c>
      <c r="L107" s="26" t="s">
        <v>59</v>
      </c>
      <c r="M107" s="9">
        <v>3</v>
      </c>
      <c r="N107" s="9">
        <v>0</v>
      </c>
      <c r="O107" s="27" t="s">
        <v>59</v>
      </c>
      <c r="P107" s="31" t="s">
        <v>59</v>
      </c>
    </row>
    <row r="108" spans="1:16" ht="60" customHeight="1" thickBot="1">
      <c r="A108" s="33" t="s">
        <v>327</v>
      </c>
      <c r="B108" s="34" t="s">
        <v>38</v>
      </c>
      <c r="C108" s="34" t="s">
        <v>44</v>
      </c>
      <c r="D108" s="35">
        <v>41820</v>
      </c>
      <c r="E108" s="36" t="s">
        <v>328</v>
      </c>
      <c r="F108" s="36" t="s">
        <v>329</v>
      </c>
      <c r="G108" s="37" t="s">
        <v>21</v>
      </c>
      <c r="H108" s="38" t="s">
        <v>59</v>
      </c>
      <c r="I108" s="39">
        <v>6480000</v>
      </c>
      <c r="J108" s="38" t="s">
        <v>59</v>
      </c>
      <c r="K108" s="40" t="s">
        <v>59</v>
      </c>
      <c r="L108" s="40" t="s">
        <v>59</v>
      </c>
      <c r="M108" s="41">
        <v>3</v>
      </c>
      <c r="N108" s="41">
        <v>0</v>
      </c>
      <c r="O108" s="42" t="s">
        <v>59</v>
      </c>
      <c r="P108" s="43" t="s">
        <v>59</v>
      </c>
    </row>
  </sheetData>
  <sheetProtection/>
  <mergeCells count="21">
    <mergeCell ref="F5:F7"/>
    <mergeCell ref="J4:J7"/>
    <mergeCell ref="K5:K7"/>
    <mergeCell ref="L5:L7"/>
    <mergeCell ref="C5:C7"/>
    <mergeCell ref="A4:A7"/>
    <mergeCell ref="E4:F4"/>
    <mergeCell ref="I4:I7"/>
    <mergeCell ref="B4:C4"/>
    <mergeCell ref="B5:B7"/>
    <mergeCell ref="D4:D7"/>
    <mergeCell ref="N5:N7"/>
    <mergeCell ref="E5:E7"/>
    <mergeCell ref="H4:H7"/>
    <mergeCell ref="A1:P1"/>
    <mergeCell ref="A2:P2"/>
    <mergeCell ref="M4:M7"/>
    <mergeCell ref="K4:L4"/>
    <mergeCell ref="P4:P7"/>
    <mergeCell ref="O4:O7"/>
    <mergeCell ref="G4:G7"/>
  </mergeCells>
  <dataValidations count="2">
    <dataValidation type="list" allowBlank="1" showInputMessage="1" showErrorMessage="1" sqref="L9:L108">
      <formula1>"国所管,都道府県所管,－"</formula1>
    </dataValidation>
    <dataValidation type="list" allowBlank="1" showInputMessage="1" showErrorMessage="1" prompt="公財：公益財団法人&#10;公社：公益社団法人&#10;特財：特例財団法人&#10;特社：特例社団法人" sqref="K9:K108">
      <formula1>"公財,公社,特財,特社,－"</formula1>
    </dataValidation>
  </dataValidations>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2014-07-22T06:05:45Z</cp:lastPrinted>
  <dcterms:created xsi:type="dcterms:W3CDTF">2005-02-04T02:27:22Z</dcterms:created>
  <dcterms:modified xsi:type="dcterms:W3CDTF">2014-07-22T06:45:07Z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