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E0AAFD3B-4384-46AA-AEB3-0D5EB64C95C3}" xr6:coauthVersionLast="47" xr6:coauthVersionMax="47" xr10:uidLastSave="{00000000-0000-0000-0000-000000000000}"/>
  <bookViews>
    <workbookView xWindow="-120" yWindow="-120" windowWidth="29040" windowHeight="15720" tabRatio="783" xr2:uid="{00000000-000D-0000-FFFF-FFFF00000000}"/>
  </bookViews>
  <sheets>
    <sheet name="随契工事" sheetId="10" r:id="rId1"/>
  </sheets>
  <externalReferences>
    <externalReference r:id="rId2"/>
    <externalReference r:id="rId3"/>
  </externalReferences>
  <definedNames>
    <definedName name="_xlnm._FilterDatabase" localSheetId="0" hidden="1">随契工事!$A$8:$S$8</definedName>
    <definedName name="_xlnm.Print_Area" localSheetId="0">随契工事!$A$1:$S$12</definedName>
    <definedName name="官署名">[1]Sheet2!$B$4:$B$53</definedName>
    <definedName name="物役随契">[2]署コード!$L$4:$L$21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<sst xmlns="http://schemas.openxmlformats.org/spreadsheetml/2006/main" count="79" uniqueCount="47">
  <si>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</si>
  <si>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</si>
  <si>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</si>
  <si>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</si>
  <si>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</si>
  <si>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</si>
  <si>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</si>
  <si>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</si>
  <si>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</si>
  <si>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</si>
  <si>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</si>
  <si>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</si>
  <si>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</si>
  <si>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</si>
  <si>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別紙様式３</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</si>
  <si>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</si>
  <si>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</si>
  <si>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</si>
  <si>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公共調達適正化について（平成18年8月25日付け財計第2017号）に基づく随意契約に係る情報の公表（公共工事）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ズイイ</t>
    </rPh>
    <rPh sb="39" eb="41">
      <t>ケイヤク</t>
    </rPh>
    <rPh sb="42" eb="43">
      <t>カカワ</t>
    </rPh>
    <rPh sb="44" eb="46">
      <t>ジョウホウ</t>
    </rPh>
    <rPh sb="47" eb="49">
      <t>コウヒョウ</t>
    </rPh>
    <rPh sb="50" eb="52">
      <t>コウキョウ</t>
    </rPh>
    <rPh sb="52" eb="54">
      <t>コウジ</t>
    </rPh>
    <phoneticPr fontId="2"/>
  </si>
  <si>
    <t>備考</t>
    <rPh sb="0" eb="1">
      <t>ソナエ</t>
    </rPh>
    <rPh sb="1" eb="2">
      <t>コウ</t>
    </rPh>
    <phoneticPr fontId="2"/>
  </si>
  <si>
    <t>国認定、都道府県認定の区分</t>
    <rPh sb="0" eb="1">
      <t>クニ</t>
    </rPh>
    <rPh sb="1" eb="3">
      <t>ニンテイ</t>
    </rPh>
    <rPh sb="4" eb="8">
      <t>トドウフケン</t>
    </rPh>
    <rPh sb="8" eb="10">
      <t>ニンテイ</t>
    </rPh>
    <rPh sb="11" eb="13">
      <t>クブン</t>
    </rPh>
    <phoneticPr fontId="3"/>
  </si>
  <si>
    <t>再就職の役員の数
（※契約の相手方が公益法人の場合の記載事項）</t>
    <rPh sb="0" eb="3">
      <t>サイシュウショク</t>
    </rPh>
    <rPh sb="4" eb="6">
      <t>ヤクイン</t>
    </rPh>
    <rPh sb="7" eb="8">
      <t>カズ</t>
    </rPh>
    <rPh sb="18" eb="20">
      <t>コウエキ</t>
    </rPh>
    <phoneticPr fontId="3"/>
  </si>
  <si>
    <t>うち公益社団法人又は公益財団法人</t>
    <rPh sb="2" eb="4">
      <t>コウエキ</t>
    </rPh>
    <rPh sb="4" eb="8">
      <t>シャダンホウジン</t>
    </rPh>
    <rPh sb="8" eb="9">
      <t>マタ</t>
    </rPh>
    <rPh sb="10" eb="12">
      <t>コウエキ</t>
    </rPh>
    <rPh sb="12" eb="16">
      <t>ザイダンホウジン</t>
    </rPh>
    <phoneticPr fontId="2"/>
  </si>
  <si>
    <t>-</t>
  </si>
  <si>
    <t>小湊地区緊急応急治山工事
千葉市鴨川市大字小湊
令和8年7月9日 ～ 令和8年8月4日
土木一式工事</t>
  </si>
  <si>
    <t>分任支出負担行為担当官
関東森林管理局
千葉森林管理事務所長
鈴木竜也</t>
  </si>
  <si>
    <t>千葉県千葉市稲毛区稲毛1-7-20</t>
  </si>
  <si>
    <t>那須建設株式会社
法人番号7390001011133</t>
  </si>
  <si>
    <t>山形県長井市屋城町7-1</t>
  </si>
  <si>
    <t>会計法第29条の3第4項（緊急随意契約）</t>
  </si>
  <si>
    <t>令和8年6月26日の台風8号、台風7号、梅雨前線に起因する集中豪雨により山腹崩壊が発生、土砂及び倒木等が流出して民家の屋根を破損するなど危険な状況であり、緊急に不安定土砂と倒木等の撤去を実施する必要がある。</t>
  </si>
  <si>
    <t>辰間林業専用道災害復旧調査設計業務
静岡県島田市大代
令和8年7月14日 ～ 令和8年9月11日
建設コンサルタント</t>
  </si>
  <si>
    <t>分任支出負担行為担当官
静岡森林管理署長
谷秀治</t>
  </si>
  <si>
    <t>静岡県静岡市葵区駿府町1-120</t>
  </si>
  <si>
    <t>長姫調査設計株式会社
法人番号2100001022295</t>
  </si>
  <si>
    <t>長野県飯田市今宮町4-20</t>
  </si>
  <si>
    <t>令和8年6月3日に静岡県付近を通過した台風6号による災害で林道が通行不能となり、国有林野事業の運営に大きな支障があることから緊急に復旧する必要がある。</t>
  </si>
  <si>
    <t>音沢区域（フキ平）地すべり防止災害関連緊急事業測量・設計等業務
新潟県十日町市松之山天水越
令和8年7月28日 ～ 令和9年2月26日
建設コンサルタント</t>
  </si>
  <si>
    <t>分任支出負担行為担当官
上越森林管理署長
松井章二</t>
  </si>
  <si>
    <t>新潟県上越市大道福田555</t>
  </si>
  <si>
    <t>国土防災技術株式会社新潟支店
法人番号9010401010035</t>
  </si>
  <si>
    <t>新潟県新潟市西区小針西2-5-29</t>
  </si>
  <si>
    <t>令和8 年4 月2 日（推察）、十日町市松之山天水越字フキ平地内において地すべりが発生、農道が損壊し直下の越道川まで土砂が流出した。今後、降雨等により被災規模の拡大が懸念されるため、緊急に調査・解析し、対策を図る必要がある。</t>
  </si>
  <si>
    <t>音沢区域（フキ平）直轄地すべり防止災害関連応急工事
新潟県十日町市松之山天水越
令和8年7月28日 ～ 令和8年11月27日
土木一式工事</t>
  </si>
  <si>
    <t>株式会社高橋組
法人番号2110001021098</t>
  </si>
  <si>
    <t>新潟県十日町市松之山湯本1380-1</t>
  </si>
  <si>
    <t>令和8 年4 月2 日（推察）、十日町市松之山天水越字フキ平地内において地すべりが発生、農道が損壊し直下の越道川まで土砂が流出した。今後、越道川への土砂流出等に伴う人家・農地等への被害が懸念されることから緊急工事を実施する必要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</si>
</sst>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0\)"/>
    <numFmt numFmtId="177" formatCode="0.0%"/>
    <numFmt numFmtId="178" formatCode="[$-411]ggge&quot;年&quot;m&quot;月&quot;d&quot;日&quot;;@"/>
    <numFmt numFmtId="179" formatCode="0.000%"/>
  </numFmts>
  <fonts count="11" x14ac:knownFonts="1">
    <font>
      <sz val="11"/>
      <name val="ＭＳ Ｐゴシック"/>
      <family val="3"/>
      <charset val="128"/>
    </font>
    <font>
      <sz val="11"/>
      <name val="ＭＳ Ｐゴシック"/>
      <family val="3"/>
      <charset val="128"/>
    </font>
    <font>
      <sz val="6"/>
      <name val="ＭＳ Ｐゴシック"/>
      <family val="3"/>
      <charset val="128"/>
    </font>
    <font>
      <u/>
      <sz val="11"/>
      <color indexed="3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b/>
      <sz val="11"/>
      <name val="ＭＳ Ｐゴシック"/>
      <family val="3"/>
      <charset val="128"/>
    </font>
    <font>
      <sz val="11"/>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5">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35">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7" fillId="0" borderId="0" xfId="0" applyFont="1" applyAlignment="1">
      <alignment horizontal="center" vertical="center" wrapText="1"/>
    </xf>
    <xf numFmtId="176" fontId="7" fillId="0" borderId="1" xfId="0" applyNumberFormat="1" applyFont="1" applyBorder="1" applyAlignment="1">
      <alignment horizontal="center" wrapText="1"/>
    </xf>
    <xf numFmtId="0" fontId="7" fillId="0" borderId="0" xfId="4" applyFont="1" applyAlignment="1">
      <alignment vertical="center" wrapText="1"/>
    </xf>
    <xf numFmtId="0" fontId="7" fillId="0" borderId="2" xfId="0" applyFont="1" applyBorder="1" applyAlignment="1">
      <alignment horizontal="center" vertical="center" wrapText="1"/>
    </xf>
    <xf numFmtId="0" fontId="1" fillId="0" borderId="3" xfId="3" applyBorder="1" applyAlignment="1">
      <alignment vertical="center" wrapText="1"/>
    </xf>
    <xf numFmtId="0" fontId="1" fillId="0" borderId="3" xfId="3" applyBorder="1" applyAlignment="1">
      <alignment horizontal="left" vertical="center" wrapText="1"/>
    </xf>
    <xf numFmtId="38" fontId="1" fillId="0" borderId="3" xfId="3" applyNumberFormat="1" applyBorder="1" applyAlignment="1">
      <alignment vertical="center" wrapText="1"/>
    </xf>
    <xf numFmtId="177" fontId="1" fillId="0" borderId="3" xfId="3" applyNumberFormat="1" applyBorder="1" applyAlignment="1">
      <alignment horizontal="center" vertical="center" wrapText="1"/>
    </xf>
    <xf numFmtId="179" fontId="9" fillId="0" borderId="3" xfId="3" applyNumberFormat="1" applyFont="1" applyBorder="1" applyAlignment="1">
      <alignment horizontal="center" vertical="center" wrapText="1"/>
    </xf>
    <xf numFmtId="177" fontId="9" fillId="0" borderId="3" xfId="3" applyNumberFormat="1" applyFont="1" applyBorder="1" applyAlignment="1">
      <alignment horizontal="center" vertical="center" wrapText="1"/>
    </xf>
    <xf numFmtId="3" fontId="9" fillId="0" borderId="3" xfId="3" applyNumberFormat="1" applyFont="1" applyBorder="1" applyAlignment="1">
      <alignment horizontal="center" vertical="center" wrapText="1"/>
    </xf>
    <xf numFmtId="3" fontId="1" fillId="0" borderId="3" xfId="3" applyNumberFormat="1" applyBorder="1" applyAlignment="1">
      <alignment horizontal="center" vertical="center" wrapText="1"/>
    </xf>
    <xf numFmtId="0" fontId="8" fillId="0" borderId="3" xfId="4" applyFont="1" applyBorder="1" applyAlignment="1">
      <alignment horizontal="center" vertical="center" wrapText="1"/>
    </xf>
    <xf numFmtId="178" fontId="1" fillId="0" borderId="3" xfId="3" applyNumberFormat="1" applyBorder="1" applyAlignment="1">
      <alignment horizontal="center" vertical="center" wrapText="1"/>
    </xf>
    <xf numFmtId="0" fontId="0" fillId="0" borderId="3" xfId="3" applyFont="1" applyBorder="1" applyAlignment="1">
      <alignment horizontal="left" vertical="center" wrapText="1"/>
    </xf>
    <xf numFmtId="0" fontId="10" fillId="0" borderId="3" xfId="3" applyFont="1" applyBorder="1" applyAlignment="1">
      <alignment vertical="center" wrapText="1"/>
    </xf>
    <xf numFmtId="0" fontId="4" fillId="0" borderId="0" xfId="0" applyFont="1" applyAlignment="1">
      <alignmen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6" fillId="0" borderId="0" xfId="0" applyFont="1" applyAlignment="1">
      <alignment horizontal="center" vertical="center" wrapText="1"/>
    </xf>
    <xf numFmtId="0" fontId="7" fillId="0" borderId="6" xfId="0" applyFont="1" applyBorder="1" applyAlignment="1">
      <alignment vertical="center" wrapText="1"/>
    </xf>
    <xf numFmtId="0" fontId="7" fillId="0" borderId="5" xfId="0" applyFont="1" applyBorder="1" applyAlignment="1">
      <alignment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vertical="center" wrapText="1"/>
    </xf>
    <xf numFmtId="0" fontId="7" fillId="0" borderId="2" xfId="0" applyFont="1" applyBorder="1" applyAlignment="1">
      <alignment vertical="center" wrapText="1"/>
    </xf>
  </cellXfs>
  <cellStyles count="5">
    <cellStyle name="パーセント 2" xfId="1" xr:uid="{00000000-0005-0000-0000-000000000000}"/>
    <cellStyle name="桁区切り 2" xfId="2" xr:uid="{00000000-0005-0000-0000-000001000000}"/>
    <cellStyle name="標準" xfId="0" builtinId="0"/>
    <cellStyle name="標準 2" xfId="3" xr:uid="{00000000-0005-0000-0000-000003000000}"/>
    <cellStyle name="標準_１６７調査票４案件best100（再検討）0914提出用"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toz\data\H24&#24180;&#24230;\24&#22865;&#32004;&#24773;&#22577;\&#26519;&#37326;&#24193;&#22577;&#21578;\&#12304;250219&#25552;&#20986;&#12305;24&#22865;&#32004;&#24773;&#22577;&#65306;&#38306;&#26481;&#23616;&#65288;01&#26376;&#20998;&#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ntoz\data\04&#32076;&#29702;&#35506;\&#22865;&#32004;&#36969;&#27491;&#21270;&#23554;&#38272;&#23448;\&#22865;&#32004;&#24773;&#22577;&#20844;&#38283;&#65288;&#20316;&#26989;&#29992;&#65289;\24&#22865;&#32004;&#24773;&#22577;&#65288;&#20316;&#26989;&#29992;&#65289;&#23569;&#38989;&#12354;&#12426;&#65288;&#65300;&#26376;&#20998;&#65289;%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票（負担・支出）"/>
      <sheetName val="支出負担行為データ"/>
      <sheetName val="支出データ"/>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row r="4">
          <cell r="B4" t="str">
            <v>大臣官房経理課調達班</v>
          </cell>
        </row>
        <row r="5">
          <cell r="B5" t="str">
            <v>大臣官房経理課主計班</v>
          </cell>
        </row>
        <row r="6">
          <cell r="B6" t="str">
            <v>大臣官房経理課営繕総括班</v>
          </cell>
        </row>
        <row r="7">
          <cell r="B7" t="str">
            <v>大臣官房統計部</v>
          </cell>
        </row>
        <row r="8">
          <cell r="B8" t="str">
            <v>農林水産研修所</v>
          </cell>
        </row>
        <row r="9">
          <cell r="B9" t="str">
            <v>農林水産政策研究所</v>
          </cell>
        </row>
        <row r="10">
          <cell r="B10" t="str">
            <v>生産局</v>
          </cell>
        </row>
        <row r="11">
          <cell r="B11" t="str">
            <v>総合食料局（生産局）</v>
          </cell>
        </row>
        <row r="12">
          <cell r="B12" t="str">
            <v>産業局</v>
          </cell>
        </row>
        <row r="13">
          <cell r="B13" t="str">
            <v>総合食料局（産業局）</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総合食料局（生産局）食料特会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様式 1(競争入札公共工事等）"/>
      <sheetName val="別紙様式 2（随意契約･公共工事等）"/>
      <sheetName val="別紙様式3（競争入札･物品役務）"/>
      <sheetName val="別紙様式 4（随意契約･物品役務）"/>
      <sheetName val="署コード"/>
      <sheetName val="Sheet1"/>
    </sheetNames>
    <sheetDataSet>
      <sheetData sheetId="0"/>
      <sheetData sheetId="1"/>
      <sheetData sheetId="2"/>
      <sheetData sheetId="3"/>
      <sheetData sheetId="4">
        <row r="4">
          <cell r="L4" t="str">
            <v>会計法第２９条の３第４項（企画競争）</v>
          </cell>
        </row>
        <row r="5">
          <cell r="L5" t="str">
            <v>会計法第２９条の３第４項（公募）</v>
          </cell>
        </row>
        <row r="6">
          <cell r="L6" t="str">
            <v>会計法第２９条の３第４項（法令等の規定）</v>
          </cell>
        </row>
        <row r="7">
          <cell r="L7" t="str">
            <v>会計法第２９条の３第４項（賃貸借契約）</v>
          </cell>
        </row>
        <row r="8">
          <cell r="L8" t="str">
            <v>会計法第２９条の３第４項（官報等の印刷等）</v>
          </cell>
        </row>
        <row r="9">
          <cell r="L9" t="str">
            <v>会計法第２９条の３第４項（光熱費等）</v>
          </cell>
        </row>
        <row r="10">
          <cell r="L10" t="str">
            <v>会計法第２９条の３第４項（特定情報）</v>
          </cell>
        </row>
        <row r="11">
          <cell r="L11" t="str">
            <v>会計法第２９条の３第４項（用地補償）</v>
          </cell>
        </row>
        <row r="12">
          <cell r="L12" t="str">
            <v>会計法第２９条の３第４項（文献情報）</v>
          </cell>
        </row>
        <row r="13">
          <cell r="L13" t="str">
            <v>会計法第２９条の３第４項（緊急随意契約）</v>
          </cell>
        </row>
        <row r="14">
          <cell r="L14" t="str">
            <v>予決令第１０２条の４第４号（イ）（有利随意契約）</v>
          </cell>
        </row>
        <row r="15">
          <cell r="L15" t="str">
            <v>予決令第１０２条の４第４号（ロ）（有利随意契約）</v>
          </cell>
        </row>
        <row r="16">
          <cell r="L16" t="str">
            <v>予決令第１０２条の４第４号（ハ）（有利随意契約）</v>
          </cell>
        </row>
        <row r="17">
          <cell r="L17" t="str">
            <v>予決令第１０２条の４第４号（ニ）（有利随意契約）</v>
          </cell>
        </row>
        <row r="18">
          <cell r="L18" t="str">
            <v>予決令第９９条第１号（秘密随意契約）</v>
          </cell>
        </row>
        <row r="19">
          <cell r="L19" t="str">
            <v>予決令第９９条の２（不落・不調随意契約）</v>
          </cell>
        </row>
        <row r="20">
          <cell r="L20" t="str">
            <v>予決令第９９条の３（不契約随意契約）</v>
          </cell>
        </row>
        <row r="21">
          <cell r="L21" t="str">
            <v>会計法第２９条の３第４項（その他）</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2"/>
  <sheetViews>
    <sheetView tabSelected="1" view="pageBreakPreview" topLeftCell="B10" zoomScale="85" zoomScaleNormal="85" zoomScaleSheetLayoutView="85" workbookViewId="0">
      <selection activeCell="A13" sqref="A13"/>
    </sheetView>
  </sheetViews>
  <sheetFormatPr defaultRowHeight="13.5" x14ac:dyDescent="0.15"/>
  <cols>
    <col min="1" max="1" width="5.875" style="1" customWidth="1"/>
    <col min="2" max="2" width="41.25" style="1" customWidth="1"/>
    <col min="3" max="3" width="24.5" style="1" customWidth="1"/>
    <col min="4" max="4" width="14" style="3" customWidth="1"/>
    <col min="5" max="5" width="17.5" style="3" customWidth="1"/>
    <col min="6" max="6" width="28" style="1" customWidth="1"/>
    <col min="7" max="7" width="15.875" style="1" customWidth="1"/>
    <col min="8" max="8" width="21.625" style="1" customWidth="1"/>
    <col min="9" max="9" width="31.875" style="1" customWidth="1"/>
    <col min="10" max="10" width="11.625" style="1" customWidth="1"/>
    <col min="11" max="11" width="10.125" style="1" customWidth="1"/>
    <col min="12" max="12" width="7.625" style="3" customWidth="1"/>
    <col min="13" max="15" width="9" style="3"/>
    <col min="16" max="18" width="9" style="1"/>
    <col min="19" max="19" width="5.875" style="1" customWidth="1"/>
    <col min="20" max="16384" width="9" style="1"/>
  </cols>
  <sheetData>
    <row r="1" spans="1:19" ht="17.25" x14ac:dyDescent="0.15">
      <c r="B1" s="20" t="s">
        <v>14</v>
      </c>
      <c r="C1" s="20"/>
      <c r="D1" s="20"/>
      <c r="E1" s="20"/>
      <c r="F1" s="20"/>
      <c r="G1" s="20"/>
      <c r="H1" s="20"/>
      <c r="I1" s="20"/>
      <c r="J1" s="20"/>
      <c r="K1" s="20"/>
      <c r="L1" s="20"/>
      <c r="M1" s="20"/>
      <c r="N1" s="20"/>
      <c r="O1" s="20"/>
      <c r="P1" s="20"/>
      <c r="Q1" s="20"/>
      <c r="R1" s="20"/>
      <c r="S1" s="20"/>
    </row>
    <row r="2" spans="1:19" s="2" customFormat="1" ht="49.5" customHeight="1" x14ac:dyDescent="0.15">
      <c r="B2" s="27" t="s">
        <v>18</v>
      </c>
      <c r="C2" s="27"/>
      <c r="D2" s="27"/>
      <c r="E2" s="27"/>
      <c r="F2" s="27"/>
      <c r="G2" s="27"/>
      <c r="H2" s="27"/>
      <c r="I2" s="27"/>
      <c r="J2" s="27"/>
      <c r="K2" s="27"/>
      <c r="L2" s="27"/>
      <c r="M2" s="27"/>
      <c r="N2" s="27"/>
      <c r="O2" s="27"/>
      <c r="P2" s="27"/>
      <c r="Q2" s="27"/>
      <c r="R2" s="27"/>
      <c r="S2" s="27"/>
    </row>
    <row r="3" spans="1:19" ht="19.5" customHeight="1" x14ac:dyDescent="0.15"/>
    <row r="4" spans="1:19" s="4" customFormat="1" ht="54.95" customHeight="1" x14ac:dyDescent="0.15">
      <c r="A4" s="23"/>
      <c r="B4" s="28" t="s">
        <v>6</v>
      </c>
      <c r="C4" s="33" t="s">
        <v>0</v>
      </c>
      <c r="D4" s="34"/>
      <c r="E4" s="23" t="s">
        <v>2</v>
      </c>
      <c r="F4" s="30" t="s">
        <v>3</v>
      </c>
      <c r="G4" s="31"/>
      <c r="H4" s="28" t="s">
        <v>15</v>
      </c>
      <c r="I4" s="28" t="s">
        <v>13</v>
      </c>
      <c r="J4" s="23" t="s">
        <v>4</v>
      </c>
      <c r="K4" s="23" t="s">
        <v>1</v>
      </c>
      <c r="L4" s="23" t="s">
        <v>5</v>
      </c>
      <c r="M4" s="30" t="s">
        <v>16</v>
      </c>
      <c r="N4" s="31"/>
      <c r="O4" s="25" t="s">
        <v>21</v>
      </c>
      <c r="P4" s="21" t="s">
        <v>11</v>
      </c>
      <c r="Q4" s="7"/>
      <c r="R4" s="28" t="s">
        <v>12</v>
      </c>
      <c r="S4" s="23" t="s">
        <v>19</v>
      </c>
    </row>
    <row r="5" spans="1:19" s="4" customFormat="1" ht="42.75" customHeight="1" x14ac:dyDescent="0.15">
      <c r="A5" s="24"/>
      <c r="B5" s="29"/>
      <c r="C5" s="21" t="s">
        <v>7</v>
      </c>
      <c r="D5" s="23" t="s">
        <v>8</v>
      </c>
      <c r="E5" s="24"/>
      <c r="F5" s="23" t="s">
        <v>9</v>
      </c>
      <c r="G5" s="23" t="s">
        <v>10</v>
      </c>
      <c r="H5" s="29"/>
      <c r="I5" s="29"/>
      <c r="J5" s="24"/>
      <c r="K5" s="24"/>
      <c r="L5" s="24"/>
      <c r="M5" s="24" t="s">
        <v>17</v>
      </c>
      <c r="N5" s="24" t="s">
        <v>20</v>
      </c>
      <c r="O5" s="26"/>
      <c r="P5" s="22"/>
      <c r="Q5" s="28" t="s">
        <v>22</v>
      </c>
      <c r="R5" s="29"/>
      <c r="S5" s="24"/>
    </row>
    <row r="6" spans="1:19" s="4" customFormat="1" ht="35.1" customHeight="1" x14ac:dyDescent="0.15">
      <c r="A6" s="24"/>
      <c r="B6" s="29"/>
      <c r="C6" s="22"/>
      <c r="D6" s="24"/>
      <c r="E6" s="24"/>
      <c r="F6" s="24"/>
      <c r="G6" s="24"/>
      <c r="H6" s="29"/>
      <c r="I6" s="29"/>
      <c r="J6" s="24"/>
      <c r="K6" s="24"/>
      <c r="L6" s="24"/>
      <c r="M6" s="24"/>
      <c r="N6" s="24"/>
      <c r="O6" s="26"/>
      <c r="P6" s="22"/>
      <c r="Q6" s="29"/>
      <c r="R6" s="29"/>
      <c r="S6" s="24"/>
    </row>
    <row r="7" spans="1:19" s="4" customFormat="1" ht="36.75" customHeight="1" x14ac:dyDescent="0.15">
      <c r="A7" s="24"/>
      <c r="B7" s="29"/>
      <c r="C7" s="22"/>
      <c r="D7" s="24"/>
      <c r="E7" s="24"/>
      <c r="F7" s="24"/>
      <c r="G7" s="24"/>
      <c r="H7" s="29"/>
      <c r="I7" s="29"/>
      <c r="J7" s="24"/>
      <c r="K7" s="24"/>
      <c r="L7" s="24"/>
      <c r="M7" s="24"/>
      <c r="N7" s="24"/>
      <c r="O7" s="26"/>
      <c r="P7" s="22"/>
      <c r="Q7" s="29"/>
      <c r="R7" s="29"/>
      <c r="S7" s="24"/>
    </row>
    <row r="8" spans="1:19" s="4" customFormat="1" ht="12" customHeight="1" x14ac:dyDescent="0.15">
      <c r="A8" s="32"/>
      <c r="B8" s="5"/>
      <c r="C8" s="5"/>
      <c r="D8" s="5"/>
      <c r="E8" s="5"/>
      <c r="F8" s="5"/>
      <c r="G8" s="5"/>
      <c r="H8" s="5"/>
      <c r="I8" s="5"/>
      <c r="J8" s="5"/>
      <c r="K8" s="5"/>
      <c r="L8" s="5"/>
      <c r="M8" s="5"/>
      <c r="N8" s="5"/>
      <c r="O8" s="5"/>
      <c r="P8" s="5"/>
      <c r="Q8" s="5"/>
      <c r="R8" s="5"/>
      <c r="S8" s="5"/>
    </row>
    <row r="9" spans="1:19" s="6" customFormat="1" ht="150.75" customHeight="1" x14ac:dyDescent="0.15">
      <c r="A9" s="16">
        <v>1</v>
      </c>
      <c r="B9" s="19" t="s">
        <v>24</v>
      </c>
      <c r="C9" s="8" t="s">
        <v>25</v>
      </c>
      <c r="D9" s="8" t="s">
        <v>26</v>
      </c>
      <c r="E9" s="17">
        <v>46211</v>
      </c>
      <c r="F9" s="8" t="s">
        <v>27</v>
      </c>
      <c r="G9" s="8" t="s">
        <v>28</v>
      </c>
      <c r="H9" s="9" t="s">
        <v>29</v>
      </c>
      <c r="I9" s="9" t="s">
        <v>30</v>
      </c>
      <c r="J9" s="10">
        <v>37989600</v>
      </c>
      <c r="K9" s="10">
        <v>35970000</v>
      </c>
      <c r="L9" s="11">
        <v>0.94599999999999995</v>
      </c>
      <c r="M9" s="12" t="s">
        <v>23</v>
      </c>
      <c r="N9" s="13" t="s">
        <v>23</v>
      </c>
      <c r="O9" s="14" t="s">
        <v>23</v>
      </c>
      <c r="P9" s="15" t="s">
        <v>23</v>
      </c>
      <c r="Q9" s="15" t="s">
        <v>23</v>
      </c>
      <c r="R9" s="18" t="s">
        <v>23</v>
      </c>
      <c r="S9" s="9" t="s">
        <v>23</v>
      </c>
    </row>
    <row r="10" spans="1:19" s="6" customFormat="1" ht="150.75" customHeight="1" x14ac:dyDescent="0.15">
      <c r="A10" s="16">
        <v>2</v>
      </c>
      <c r="B10" s="19" t="s">
        <v>31</v>
      </c>
      <c r="C10" s="8" t="s">
        <v>32</v>
      </c>
      <c r="D10" s="8" t="s">
        <v>33</v>
      </c>
      <c r="E10" s="17">
        <v>46216</v>
      </c>
      <c r="F10" s="8" t="s">
        <v>34</v>
      </c>
      <c r="G10" s="8" t="s">
        <v>35</v>
      </c>
      <c r="H10" s="9" t="s">
        <v>29</v>
      </c>
      <c r="I10" s="9" t="s">
        <v>36</v>
      </c>
      <c r="J10" s="10">
        <v>3300000</v>
      </c>
      <c r="K10" s="10">
        <v>1749000</v>
      </c>
      <c r="L10" s="11">
        <v>0.53</v>
      </c>
      <c r="M10" s="12" t="s">
        <v>23</v>
      </c>
      <c r="N10" s="13" t="s">
        <v>23</v>
      </c>
      <c r="O10" s="14" t="s">
        <v>23</v>
      </c>
      <c r="P10" s="15" t="s">
        <v>23</v>
      </c>
      <c r="Q10" s="15" t="s">
        <v>23</v>
      </c>
      <c r="R10" s="18" t="s">
        <v>23</v>
      </c>
      <c r="S10" s="9" t="s">
        <v>23</v>
      </c>
    </row>
    <row r="11" spans="1:19" s="6" customFormat="1" ht="150.75" customHeight="1" x14ac:dyDescent="0.15">
      <c r="A11" s="16">
        <v>3</v>
      </c>
      <c r="B11" s="19" t="s">
        <v>37</v>
      </c>
      <c r="C11" s="8" t="s">
        <v>38</v>
      </c>
      <c r="D11" s="8" t="s">
        <v>39</v>
      </c>
      <c r="E11" s="17">
        <v>46230</v>
      </c>
      <c r="F11" s="8" t="s">
        <v>40</v>
      </c>
      <c r="G11" s="8" t="s">
        <v>41</v>
      </c>
      <c r="H11" s="9" t="s">
        <v>29</v>
      </c>
      <c r="I11" s="9" t="s">
        <v>42</v>
      </c>
      <c r="J11" s="10">
        <v>46365000</v>
      </c>
      <c r="K11" s="10">
        <v>17600000</v>
      </c>
      <c r="L11" s="11">
        <v>0.379</v>
      </c>
      <c r="M11" s="12" t="s">
        <v>23</v>
      </c>
      <c r="N11" s="13" t="s">
        <v>23</v>
      </c>
      <c r="O11" s="14" t="s">
        <v>23</v>
      </c>
      <c r="P11" s="15" t="s">
        <v>23</v>
      </c>
      <c r="Q11" s="15" t="s">
        <v>23</v>
      </c>
      <c r="R11" s="18" t="s">
        <v>23</v>
      </c>
      <c r="S11" s="9" t="s">
        <v>23</v>
      </c>
    </row>
    <row r="12" spans="1:19" s="6" customFormat="1" ht="150.75" customHeight="1" x14ac:dyDescent="0.15">
      <c r="A12" s="16">
        <v>4</v>
      </c>
      <c r="B12" s="19" t="s">
        <v>43</v>
      </c>
      <c r="C12" s="8" t="s">
        <v>38</v>
      </c>
      <c r="D12" s="8" t="s">
        <v>39</v>
      </c>
      <c r="E12" s="17">
        <v>46230</v>
      </c>
      <c r="F12" s="8" t="s">
        <v>44</v>
      </c>
      <c r="G12" s="8" t="s">
        <v>45</v>
      </c>
      <c r="H12" s="9" t="s">
        <v>29</v>
      </c>
      <c r="I12" s="9" t="s">
        <v>46</v>
      </c>
      <c r="J12" s="10">
        <v>4493500</v>
      </c>
      <c r="K12" s="10">
        <v>4400000</v>
      </c>
      <c r="L12" s="11">
        <v>0.97899999999999998</v>
      </c>
      <c r="M12" s="12" t="s">
        <v>23</v>
      </c>
      <c r="N12" s="13" t="s">
        <v>23</v>
      </c>
      <c r="O12" s="14" t="s">
        <v>23</v>
      </c>
      <c r="P12" s="15" t="s">
        <v>23</v>
      </c>
      <c r="Q12" s="15" t="s">
        <v>23</v>
      </c>
      <c r="R12" s="18" t="s">
        <v>23</v>
      </c>
      <c r="S12" s="9" t="s">
        <v>23</v>
      </c>
    </row>
  </sheetData>
  <autoFilter ref="A8:S8" xr:uid="{00000000-0001-0000-0000-000000000000}"/>
  <mergeCells count="24">
    <mergeCell ref="F4:G4"/>
    <mergeCell ref="N5:N7"/>
    <mergeCell ref="I4:I7"/>
    <mergeCell ref="J4:J7"/>
    <mergeCell ref="A4:A8"/>
    <mergeCell ref="B4:B7"/>
    <mergeCell ref="C4:D4"/>
    <mergeCell ref="H4:H7"/>
    <mergeCell ref="B1:S1"/>
    <mergeCell ref="C5:C7"/>
    <mergeCell ref="L4:L7"/>
    <mergeCell ref="O4:O7"/>
    <mergeCell ref="S4:S7"/>
    <mergeCell ref="F5:F7"/>
    <mergeCell ref="G5:G7"/>
    <mergeCell ref="D5:D7"/>
    <mergeCell ref="B2:S2"/>
    <mergeCell ref="E4:E7"/>
    <mergeCell ref="Q5:Q7"/>
    <mergeCell ref="R4:R7"/>
    <mergeCell ref="K4:K7"/>
    <mergeCell ref="P4:P7"/>
    <mergeCell ref="M4:N4"/>
    <mergeCell ref="M5:M7"/>
  </mergeCells>
  <phoneticPr fontId="2"/>
  <dataValidations count="5">
    <dataValidation type="whole" errorStyle="warning" operator="greaterThanOrEqual" showInputMessage="1" showErrorMessage="1" error="0以上の数値が入力されていません！_x000a__x000a_" sqref="P9:P12" xr:uid="{00000000-0002-0000-0000-000000000000}">
      <formula1>0</formula1>
    </dataValidation>
    <dataValidation type="date" errorStyle="warning" showInputMessage="1" showErrorMessage="1" error="当年度内の日ではありません_x000a__x000a_前年度に翌年度契約の入力作業を行う場合は、入力を続行してください" sqref="E9:E12" xr:uid="{00000000-0002-0000-0000-000001000000}">
      <formula1>IF(MONTH(NOW())&gt;3,DATE(YEAR(NOW()),4,1),DATE(YEAR(NOW())-1,4,1))</formula1>
      <formula2>IF(MONTH(NOW())&gt;3,DATE(YEAR(NOW())+1,3,31),DATE(YEAR(NOW()),3,31))</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sqref="K9:K12" xr:uid="{00000000-0002-0000-0000-000002000000}">
      <formula1>1</formula1>
      <formula2>J9</formula2>
    </dataValidation>
    <dataValidation type="decimal" errorStyle="information" operator="equal" showInputMessage="1" showErrorMessage="1" error="落札率の計算が誤っている、もしくは小数点以下第２位が切り捨てられていませんか？_x000a__x000a_予定価格が「-」の場合は入力を続行してください" sqref="L9:L12" xr:uid="{00000000-0002-0000-0000-000003000000}">
      <formula1>ROUNDDOWN(K9/J9,3)</formula1>
    </dataValidation>
    <dataValidation type="whole" errorStyle="warning" showInputMessage="1" showErrorMessage="1" error="応札者数を超えていませんか？_x000a_また、該当法人がいない場合は「0」の入力となっていますか？" sqref="Q9:Q12" xr:uid="{00000000-0002-0000-0000-000004000000}">
      <formula1>0</formula1>
      <formula2>P9</formula2>
    </dataValidation>
  </dataValidations>
  <printOptions horizontalCentered="1"/>
  <pageMargins left="0.62992125984251968" right="0.19685039370078741" top="0.51181102362204722" bottom="0.19685039370078741" header="0.27559055118110237" footer="0.31496062992125984"/>
  <pageSetup paperSize="9" scale="48"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随契工事</vt:lpstr>
      <vt:lpstr>随契工事!Print_Area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2021-02-28T04:43:33Z</dcterms:created>
  <dcterms:modified xsi:type="dcterms:W3CDTF">2026-08-27T02:59:55Z</dcterms:modified>
</cp:coreProperties>
</file>