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3" activeTab="0"/>
  </bookViews>
  <sheets>
    <sheet name="入札物役" sheetId="1" r:id="rId1"/>
  </sheets>
  <externalReferences>
    <externalReference r:id="rId4"/>
    <externalReference r:id="rId5"/>
    <externalReference r:id="rId6"/>
  </externalReferences>
  <definedNames>
    <definedName name="_xlnm._FilterDatabase" localSheetId="0" hidden="1">'入札物役'!$A$8:$R$40</definedName>
    <definedName name="_xlnm.Print_Area" localSheetId="0">'入札物役'!$A$1:$R$40</definedName>
    <definedName name="_xlnm.Print_Titles" localSheetId="0">'入札物役'!$1:$8</definedName>
    <definedName name="官署名">'[2]Sheet2'!$B$4:$B$53</definedName>
    <definedName name="署長">#REF!</definedName>
    <definedName name="物役随契">'[1]署コード'!$L$4:$L$21</definedName>
  </definedNames>
  <calcPr fullCalcOnLoad="1"/>
</workbook>
</file>

<file path=xl/sharedStrings.xml><?xml version="1.0" encoding="utf-8"?>
<sst xmlns="http://schemas.openxmlformats.org/spreadsheetml/2006/main" count="354" uniqueCount="151">
  <si>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</si>
  <si>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</si>
  <si>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</si>
  <si>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</si>
  <si>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</si>
  <si>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</si>
  <si>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</si>
  <si>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</si>
  <si>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</si>
  <si>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</si>
  <si>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</si>
  <si>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</si>
  <si>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</si>
  <si>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</si>
  <si>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</si>
  <si>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</si>
  <si>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</si>
  <si>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</si>
  <si>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</si>
  <si>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</si>
  <si>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</si>
  <si>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</si>
  <si>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</si>
  <si>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福島県いわき市四倉町字東2-170-1</t>
  </si>
  <si>
    <t>群馬県前橋市岩神町4-16-25</t>
  </si>
  <si>
    <t>分任支出負担行為担当官
磐城森林管理署長
鈴木明</t>
  </si>
  <si>
    <t>分任支出負担行為担当官
吾妻森林管理署長
竹下誠</t>
  </si>
  <si>
    <t>群馬県吾妻郡中之条町大字伊勢町771-1</t>
  </si>
  <si>
    <t>高山林業株式会社
法人番号5070001023856</t>
  </si>
  <si>
    <t>群馬県吾妻郡中之条町下沢渡1230-3</t>
  </si>
  <si>
    <t>一般競争契約（総合評価）</t>
  </si>
  <si>
    <t>分任支出負担行為担当官
福島森林管理署白河支署長
渡邉修</t>
  </si>
  <si>
    <t>福島県白河市郭内128-1</t>
  </si>
  <si>
    <t>分任支出負担行為担当官
茨城森林管理署長
木村穣</t>
  </si>
  <si>
    <t>茨城県水戸市笠原町978-7</t>
  </si>
  <si>
    <t>株式会社ヨシナリ林業
法人番号7050001026669</t>
  </si>
  <si>
    <t>茨城県久慈郡大子町頃藤3498-1</t>
  </si>
  <si>
    <t>磐城林業協同組合
法人番号3380005006027</t>
  </si>
  <si>
    <t>福島県いわき市平字童子町3-1</t>
  </si>
  <si>
    <t>水沼・桐生地区有害鳥獣（ニホンジカ）の誘引捕獲委託事業（R3翌債）
(誘引を伴うくくりわな捕獲：わな設置基数100基、 わな稼働日数48夜以上、目標捕獲頭数100頭)</t>
  </si>
  <si>
    <t>分任支出負担行為担当官
群馬森林管理署長
井上康之</t>
  </si>
  <si>
    <t>株式会社プロット
法人番号3030001030172</t>
  </si>
  <si>
    <t>埼玉県狭山市狭山27-32</t>
  </si>
  <si>
    <t>分任支出負担行為担当官
棚倉森林管理署長
宇野正巳</t>
  </si>
  <si>
    <t>福島県東白川郡棚倉町棚倉字舘ヶ丘73-2</t>
  </si>
  <si>
    <t>奥久慈林業協同組合
法人番号2380005004774</t>
  </si>
  <si>
    <t>福島県東白川郡棚倉町大字棚倉字城跡6-8</t>
  </si>
  <si>
    <t>分任支出負担行為担当官
関東森林管理局
山梨森林管理事務所長
米山忠幸</t>
  </si>
  <si>
    <t>山梨県甲府市宮前町7-7</t>
  </si>
  <si>
    <t>渡辺建設株式会社
法人番号4090001012321</t>
  </si>
  <si>
    <t>山梨県南巨摩郡南部町本郷5033</t>
  </si>
  <si>
    <t>吾妻森林整備株式会社
法人番号6070001023640</t>
  </si>
  <si>
    <t>群馬県吾妻郡長野原町大字与喜屋151-1</t>
  </si>
  <si>
    <t>有限会社大須賀林業
法人番号4380002021589</t>
  </si>
  <si>
    <t>福島県岩瀬郡天栄村牧之内字惣五郎内4</t>
  </si>
  <si>
    <t>石川地区造林共同企業体・いしかわ林業協同組合・ふくしま中央森林組合
法人番号5380005005514・6380005003772</t>
  </si>
  <si>
    <t>福島県石川郡石川町双里字七鍬石22-2　リバーサイドハイツ</t>
  </si>
  <si>
    <t>会津森林管理署南会津支署新庁舎移転業務</t>
  </si>
  <si>
    <t>分任支出負担行為担当官
会津森林管理署南会津支署長
黒木尚</t>
  </si>
  <si>
    <t>福島県南会津郡南会津町山口字村上867</t>
  </si>
  <si>
    <t>セイノー引越株式会社
法人番号6010601039686</t>
  </si>
  <si>
    <t>東京都江東区木場２丁目１番３号</t>
  </si>
  <si>
    <t>分任支出負担行為担当官
中越森林管理署長
開藤直樹</t>
  </si>
  <si>
    <t>新潟県南魚沼市美佐島61-8</t>
  </si>
  <si>
    <t>株式会社見晴屋林業
法人番号2110001027062</t>
  </si>
  <si>
    <t>新潟県南魚沼郡湯沢町三国1102-1</t>
  </si>
  <si>
    <t>分任支出負担行為担当官
下越森林管理署村上支署長
金子里志</t>
  </si>
  <si>
    <t>新潟県村上市緑町3-1-13</t>
  </si>
  <si>
    <t>株式会社遠州造林
法人番号9080401018278</t>
  </si>
  <si>
    <t>静岡県磐田市掛塚1106-1B-2</t>
  </si>
  <si>
    <t>分任支出負担行為担当官
日光森林管理署長
德川浩一</t>
  </si>
  <si>
    <t>栃木県日光市土沢1473-1</t>
  </si>
  <si>
    <t>環境事業計画株式会社
法人番号1021001072307</t>
  </si>
  <si>
    <t>神奈川県小田原市高田379-Ｄ</t>
  </si>
  <si>
    <t>分任支出負担行為担当官
利根沼田森林管理署長
中村昌有吉</t>
  </si>
  <si>
    <t>群馬県沼田市鍛冶町3923-1</t>
  </si>
  <si>
    <t>株式会社シムックス
法人番号4070001019442</t>
  </si>
  <si>
    <t>群馬県太田市植木野町300-1</t>
  </si>
  <si>
    <t>賀茂西地区有害鳥獣捕獲委託事業（R3翌債）
(足くくりわなによるニホンジカ捕獲1,273.62ha)</t>
  </si>
  <si>
    <t>分任支出負担行為担当官
伊豆森林管理署長
森實祐子</t>
  </si>
  <si>
    <t>静岡県伊豆市牧之郷546-5</t>
  </si>
  <si>
    <t>分任支出負担行為担当官
天竜森林管理署長
松尾清史</t>
  </si>
  <si>
    <t>静岡県浜松市浜北区中瀬2663-1</t>
  </si>
  <si>
    <t>有限会社サンアイ
法人番号3180302001262</t>
  </si>
  <si>
    <t>愛知県岡崎市大西1-6-24</t>
  </si>
  <si>
    <t>藤原地区森林環境保全整備事業（保育間伐活用型外・一貫作業）【R3補正翌債】
(保護伐4.87ha、地拵4.87ha、植付4.87ha、獣害対策（シカ柵）1700m、獣害対策（単木保護）3150本、
保育間伐（活用型）88.72ha、伐倒9,312m3、 素材生産5,400m3)</t>
  </si>
  <si>
    <t>株式会社塩那森林サービス
法人番号7060001012115</t>
  </si>
  <si>
    <t>栃木県那須塩原市塩原1100</t>
  </si>
  <si>
    <t>沼田地区外造林（植付・下刈・獣害対策）請負事業【R3補正翌債・強靱化】
(植付74.50ha、下刈74.45ha、獣害対策（植付箇所）127.82ha（忌避剤・２回散布）)</t>
  </si>
  <si>
    <t>那須南森林組合・大田原市森林組合・那須町森林組合共同企業体
法人番号3060005002157・5060005004267・3060005003923</t>
  </si>
  <si>
    <t>栃木県那須郡那珂川町馬頭2106-1</t>
  </si>
  <si>
    <t>沼田森林業協同組合
法人番号8070005006862</t>
  </si>
  <si>
    <t>群馬県沼田市久屋原町大反230-5</t>
  </si>
  <si>
    <t>立石木材株式会社
法人番号7070001023862</t>
  </si>
  <si>
    <t>群馬県吾妻郡草津町草津542-6</t>
  </si>
  <si>
    <t>四万・六合地区森林環境保全整備事業（保育間伐活用型外）【一貫作業】【R3補正翌債】
(保育間伐活用型84.89ha、保護伐3.97ha、
地拵3.71ha、伐倒11,002m3、素材生産7,500m3)</t>
  </si>
  <si>
    <t>四万林業協業組合
法人番号8070005007522</t>
  </si>
  <si>
    <t>群馬県吾妻郡中之条町中之条町62-2</t>
  </si>
  <si>
    <t>分任支出負担行為担当官
会津森林管理署長
乾光一</t>
  </si>
  <si>
    <t>福島県会津若松市追手町5-22</t>
  </si>
  <si>
    <t>有限会社斉藤造林
法人番号9380002034834</t>
  </si>
  <si>
    <t>福島県喜多方市熊倉町雄国字八木沢道中乙562</t>
  </si>
  <si>
    <t>栗城林業株式会社
法人番号8380001019754</t>
  </si>
  <si>
    <t>福島県大沼郡会津美里町字東川原3250</t>
  </si>
  <si>
    <t>平山地区外森林環境保全整備事業（保育間伐活用型外）【R3補正翌債】
(保育間伐活用型5.82ha、育成受光伐18.05ha、素材生産1,610m3、保育間伐存置型6.17ha、伐倒4,265.06m3)</t>
  </si>
  <si>
    <t>有限会社氏原林業
法人番号3080402016138</t>
  </si>
  <si>
    <t>静岡県浜松市北区三ヶ日町宇志703-1</t>
  </si>
  <si>
    <t>銚子地区特別伐倒駆除（衛生伐）事業（R3翌債）
(特別伐倒駆除62.47m3)</t>
  </si>
  <si>
    <t>分任支出負担行為担当官
関東森林管理局
千葉森林管理事務所長
武藤敏雄</t>
  </si>
  <si>
    <t>千葉県千葉市稲毛区稲毛1-7-20</t>
  </si>
  <si>
    <t>企業組合千葉県森林整備協会
法人番号9040005008729</t>
  </si>
  <si>
    <t>千葉県富津市宝竜寺32</t>
  </si>
  <si>
    <t>分任支出負担行為担当官
塩那森林管理署長
里見昌記</t>
  </si>
  <si>
    <t>栃木県大田原市宇田川1787-15</t>
  </si>
  <si>
    <t>FIT・八溝林業共同事業体・FITJAPAN合同会社・八溝林業協同組合
法人番号3050003001797・8060005002160</t>
  </si>
  <si>
    <t>茨城県久慈郡大子町下金沢422-2</t>
  </si>
  <si>
    <t>甲府地区有害鳥獣捕獲委託事業（R3翌債）
(くくりワナによる捕獲：捕獲目標頭数ニホンジカ40頭)</t>
  </si>
  <si>
    <t>双葉地方森林組合
法人番号3380005007594</t>
  </si>
  <si>
    <t>福島県双葉郡富岡町小良ヶ浜市ノ沢95-1</t>
  </si>
  <si>
    <t>分任支出負担行為担当官
福島森林管理署長
田坂仁志</t>
  </si>
  <si>
    <t>福島県福島市野田町7-10-4</t>
  </si>
  <si>
    <t>有限会社武田林産
法人番号7380002016405</t>
  </si>
  <si>
    <t>福島県二本松市小関105</t>
  </si>
  <si>
    <t>栃木県日光市柄倉134-3</t>
  </si>
  <si>
    <t>奥久慈地区造林（地拵外）請負事業【R3補正翌債・強靱化】
(地拵26.88ha、植付105.57ha、補植1.09ha)</t>
  </si>
  <si>
    <t>同種業務の実績</t>
  </si>
  <si>
    <t>令和3年度 南部地区外車両系建設機械チャーター等単価契約
(バックホウ外114時間外)</t>
  </si>
  <si>
    <t>大戸外4地区造林（地拵外）請負事業【R3補正翌債・強靭化】
(地拵8.76ha、植付(新植)8.76ha、植付(補植)12.56ha、下刈122.06ha、除伐42.10ha、除伐2類外1.69ha外)</t>
  </si>
  <si>
    <t>四万外4地区造林（地拵外）請負事業【R3補正翌債・強靭化】
(地拵5.61ha、植付(新植)5.61ha、植付(改植)17.29ha、下刈90.60ha、除伐11.66ha、除伐2類34.73ha外)</t>
  </si>
  <si>
    <t>白河地区造林（地拵・植付）請負事業【R3補正翌債・強靭化】
(地拵18.52ha、植付12.41ha)</t>
  </si>
  <si>
    <t>大原・蓬田地区造林（地拵・植付）請負事業【R3補正翌債・強靭化】
(地拵29.26ha、植付42.33ha)</t>
  </si>
  <si>
    <t>湯沢地区外2造林（下刈・除伐・忌避剤散布）請負事業（R3補正翌債・強靱化）
(下刈44.58ha、除伐2.91ha、忌避剤散布2.88ha)</t>
  </si>
  <si>
    <t>群馬県甘楽郡下仁田町下小坂甲22</t>
  </si>
  <si>
    <t>佐野・粕尾地域における有害鳥獣捕獲委託事業（R3翌債）
(ワナ猟によるニホンジカの捕獲(止めさし、集合埋設を含む)ニホンジカ60頭)</t>
  </si>
  <si>
    <t>南郷地区外有害鳥獣（ニホンジカ）誘引捕獲委託事業（R3翌債）
(ワナ猟によるニホンジカの捕獲70頭)</t>
  </si>
  <si>
    <t>三ヶ日地区造林（下刈・除伐・除伐2類）請負事業【R3補正・強靭化】
(下刈11.60ha、除伐10.78ha、除伐2類4.44ha)</t>
  </si>
  <si>
    <t>有限会社阿久津林友
法人番号9060002014587</t>
  </si>
  <si>
    <t>大峰山地区森林環境保全整備事業（保育間伐活用型）【R3補正翌債】
(面積25.03ha、伐倒4,267m3、素材生産3,350m3)</t>
  </si>
  <si>
    <t>大戸・大前地区森林環境保全整備事業（保育間伐活用型）【R3補正翌債】
(面積107.98ha、伐倒9,342m3、素材生産5,900m3)</t>
  </si>
  <si>
    <t>会津地区造林（下刈外）請負事業【R3補正翌債・強靭化】
(地拵1.33ha、植付2.94ha、植付（補植）0.40ha、
（スギ花粉症対策苗3,200本、カラマツコンテナ苗3,250本）
下刈15.91ha、除伐11.30ha)</t>
  </si>
  <si>
    <t>湊地区森林環境保全整備事業（保育間伐活用型）【R3補正翌債】
(保育間伐活用型43.54ha、伐倒7,753.62m3、素材生産5,000m3)</t>
  </si>
  <si>
    <t>大山田上郷外1地区森林環境保全整備事業（保育間伐活用型）【R3補正翌債】
(面積66.86ha、伐倒10,449m3、素材生産7,135m3)</t>
  </si>
  <si>
    <t>大子地区森林環境保全整備事業(保育間伐活用型外)【R3補正翌債】
(育成受光伐：面積4.60ha、伐倒1073.31m3、保育間伐(活用型)：面積76.84ha、伐倒14465.43m3、素材生産14080m3)</t>
  </si>
  <si>
    <t>馬頭地区外造林（地拵、植付、下刈）請負事業【R3補正翌債・強靭化】
(地拵65.12ha、植付80.79ha、下刈165.22ha)</t>
  </si>
  <si>
    <t>令和3年度 高部地区外造林（植付外）請負事業（R3ゼロ国）
(植付32.00ha、下刈32.00ha、合計64.00ha)</t>
  </si>
  <si>
    <t>令和3年度 木戸地区外造林（地拵・植付外）請負事業（R3ゼロ国）
(地拵4.58ha、植付5.05ha、下刈35.11ha、合計44.74ha)</t>
  </si>
  <si>
    <t>矢板地区外造林（地拵、植付、獣害対策、下刈）請負事業【R3ゼロ国】
(地拵6.70ha、植付10.44ha、獣害対策10.44ha、下刈59.40ha)</t>
  </si>
  <si>
    <t>土湯地区森林環境保全整備事業（保育間伐活用型外）【R3補正翌債】
(保育間伐(活用型)：面積60.62ha、伐倒7,449m3、素材生産予定数量4,730m3、保育間伐(存置型)：面積12.98ha、伐倒1,228m3)</t>
  </si>
  <si>
    <t>森林環境保全整備事業（保育間伐活用型外1）堂ノ入地区【複数年】
(面積38.06ha、伐倒6,794m3、素材生産3,000m3)</t>
  </si>
  <si>
    <t>瀬波地区造林（衛生伐）請負事業（R3翌債）
(衛生伐（伐倒処理） 14,396本：487.58m3、
衛生伐（くん蒸）14,232本 ：476.16m3)</t>
  </si>
  <si>
    <t>甘楽林業共同事業体
法人番号3070001005996・2100001009020 
・4380001009874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</si>
</sst>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8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180" fontId="7" fillId="0" borderId="10" xfId="0" applyNumberFormat="1" applyFont="1" applyFill="1" applyBorder="1" applyAlignment="1">
      <alignment horizontal="center" wrapText="1"/>
    </xf>
    <xf numFmtId="180" fontId="7" fillId="0" borderId="10" xfId="0" applyNumberFormat="1" applyFont="1" applyFill="1" applyBorder="1" applyAlignment="1">
      <alignment horizontal="left" wrapText="1"/>
    </xf>
    <xf numFmtId="183" fontId="7" fillId="0" borderId="10" xfId="0" applyNumberFormat="1" applyFont="1" applyFill="1" applyBorder="1" applyAlignment="1">
      <alignment horizontal="center" wrapText="1"/>
    </xf>
    <xf numFmtId="38" fontId="7" fillId="0" borderId="10" xfId="50" applyFont="1" applyFill="1" applyBorder="1" applyAlignment="1">
      <alignment horizontal="center" wrapText="1"/>
    </xf>
    <xf numFmtId="181" fontId="7" fillId="0" borderId="10" xfId="42" applyNumberFormat="1" applyFont="1" applyFill="1" applyBorder="1" applyAlignment="1">
      <alignment horizontal="center" wrapText="1"/>
    </xf>
    <xf numFmtId="0" fontId="44" fillId="0" borderId="11" xfId="63" applyFont="1" applyFill="1" applyBorder="1" applyAlignment="1">
      <alignment vertical="center" wrapText="1"/>
      <protection/>
    </xf>
    <xf numFmtId="0" fontId="7" fillId="0" borderId="12" xfId="0" applyFont="1" applyFill="1" applyBorder="1" applyAlignment="1">
      <alignment horizontal="center" vertical="center" wrapText="1"/>
    </xf>
    <xf numFmtId="0" fontId="8" fillId="0" borderId="11" xfId="64" applyFont="1" applyFill="1" applyBorder="1" applyAlignment="1">
      <alignment horizontal="center" vertical="center" wrapText="1"/>
      <protection/>
    </xf>
    <xf numFmtId="0" fontId="8" fillId="0" borderId="0" xfId="64" applyFont="1" applyFill="1" applyBorder="1" applyAlignment="1">
      <alignment horizontal="center" vertical="center" wrapText="1"/>
      <protection/>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183"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38" fontId="5" fillId="0" borderId="0" xfId="50" applyFont="1" applyFill="1" applyBorder="1" applyAlignment="1">
      <alignment horizontal="center" vertical="center"/>
    </xf>
    <xf numFmtId="38" fontId="5" fillId="0" borderId="0" xfId="50" applyFont="1" applyFill="1" applyBorder="1" applyAlignment="1">
      <alignment vertical="center"/>
    </xf>
    <xf numFmtId="181" fontId="5" fillId="0" borderId="0" xfId="42"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38" fontId="5" fillId="0" borderId="0" xfId="50" applyFont="1" applyFill="1" applyBorder="1" applyAlignment="1">
      <alignment horizontal="right" vertical="center"/>
    </xf>
    <xf numFmtId="0" fontId="0" fillId="0" borderId="11" xfId="0" applyFont="1" applyBorder="1" applyAlignment="1">
      <alignment vertical="center" wrapText="1"/>
    </xf>
    <xf numFmtId="0" fontId="0" fillId="0" borderId="11" xfId="63" applyFont="1" applyFill="1" applyBorder="1" applyAlignment="1">
      <alignment vertical="center" wrapText="1"/>
      <protection/>
    </xf>
    <xf numFmtId="183" fontId="0" fillId="0" borderId="11" xfId="63" applyNumberFormat="1" applyFont="1" applyFill="1" applyBorder="1" applyAlignment="1">
      <alignment vertical="center" wrapText="1"/>
      <protection/>
    </xf>
    <xf numFmtId="0" fontId="0" fillId="0" borderId="11" xfId="0" applyFont="1" applyFill="1" applyBorder="1" applyAlignment="1">
      <alignment horizontal="left" vertical="center" wrapText="1"/>
    </xf>
    <xf numFmtId="181" fontId="0" fillId="0" borderId="11" xfId="63" applyNumberFormat="1" applyFont="1" applyFill="1" applyBorder="1" applyAlignment="1">
      <alignment horizontal="center" vertical="center" wrapText="1"/>
      <protection/>
    </xf>
    <xf numFmtId="0" fontId="0" fillId="0" borderId="11" xfId="0" applyFont="1" applyFill="1" applyBorder="1" applyAlignment="1">
      <alignment horizontal="center" vertical="center"/>
    </xf>
    <xf numFmtId="3" fontId="0" fillId="0" borderId="11" xfId="63" applyNumberFormat="1" applyFont="1" applyFill="1" applyBorder="1" applyAlignment="1">
      <alignment horizontal="center" vertical="center" wrapText="1"/>
      <protection/>
    </xf>
    <xf numFmtId="38" fontId="0" fillId="0" borderId="11" xfId="63" applyNumberFormat="1" applyFont="1" applyFill="1" applyBorder="1" applyAlignment="1">
      <alignment vertical="center" wrapText="1"/>
      <protection/>
    </xf>
    <xf numFmtId="183" fontId="44" fillId="0" borderId="11" xfId="63" applyNumberFormat="1" applyFont="1" applyFill="1" applyBorder="1" applyAlignment="1">
      <alignment vertical="center" wrapText="1"/>
      <protection/>
    </xf>
    <xf numFmtId="38" fontId="44" fillId="0" borderId="11" xfId="63" applyNumberFormat="1" applyFont="1" applyFill="1" applyBorder="1" applyAlignment="1">
      <alignment horizontal="right" vertical="center" wrapText="1"/>
      <protection/>
    </xf>
    <xf numFmtId="181" fontId="44" fillId="0" borderId="11" xfId="63" applyNumberFormat="1" applyFont="1" applyFill="1" applyBorder="1" applyAlignment="1">
      <alignment horizontal="center" vertical="center" wrapText="1"/>
      <protection/>
    </xf>
    <xf numFmtId="187" fontId="44" fillId="0" borderId="11" xfId="63" applyNumberFormat="1" applyFont="1" applyFill="1" applyBorder="1" applyAlignment="1">
      <alignment horizontal="center" vertical="center" wrapText="1"/>
      <protection/>
    </xf>
    <xf numFmtId="3" fontId="44" fillId="0" borderId="11" xfId="63" applyNumberFormat="1" applyFont="1" applyFill="1" applyBorder="1" applyAlignment="1">
      <alignment horizontal="center" vertical="center" wrapText="1"/>
      <protection/>
    </xf>
    <xf numFmtId="38" fontId="44" fillId="0" borderId="11" xfId="63" applyNumberFormat="1" applyFont="1" applyFill="1" applyBorder="1" applyAlignment="1">
      <alignment horizontal="center" vertical="center" wrapText="1"/>
      <protection/>
    </xf>
    <xf numFmtId="0" fontId="5" fillId="0" borderId="11" xfId="0" applyFont="1" applyFill="1" applyBorder="1" applyAlignment="1">
      <alignment vertical="center" wrapText="1"/>
    </xf>
    <xf numFmtId="0" fontId="5" fillId="0" borderId="11" xfId="0" applyFont="1" applyFill="1" applyBorder="1" applyAlignment="1">
      <alignment horizontal="left" vertical="center" wrapText="1"/>
    </xf>
    <xf numFmtId="183" fontId="5"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38" fontId="5" fillId="0" borderId="11" xfId="50" applyFont="1" applyFill="1" applyBorder="1" applyAlignment="1">
      <alignment horizontal="right" vertical="center"/>
    </xf>
    <xf numFmtId="38" fontId="5" fillId="0" borderId="11" xfId="50" applyFont="1" applyFill="1" applyBorder="1" applyAlignment="1">
      <alignment vertical="center"/>
    </xf>
    <xf numFmtId="181" fontId="5" fillId="0" borderId="11" xfId="42" applyNumberFormat="1" applyFont="1" applyFill="1" applyBorder="1" applyAlignment="1">
      <alignment horizontal="center" vertical="center"/>
    </xf>
    <xf numFmtId="0" fontId="5" fillId="0" borderId="11" xfId="0" applyFont="1" applyFill="1" applyBorder="1" applyAlignment="1">
      <alignment horizontal="center" vertical="center"/>
    </xf>
    <xf numFmtId="38" fontId="5" fillId="0" borderId="11" xfId="50" applyFont="1" applyFill="1" applyBorder="1" applyAlignment="1">
      <alignment horizontal="center" vertical="center"/>
    </xf>
    <xf numFmtId="38" fontId="0" fillId="0" borderId="11" xfId="63" applyNumberFormat="1" applyFont="1" applyFill="1" applyBorder="1" applyAlignment="1">
      <alignment horizontal="center" vertical="center" wrapText="1"/>
      <protection/>
    </xf>
    <xf numFmtId="0" fontId="44" fillId="0" borderId="11" xfId="63" applyFont="1" applyFill="1" applyBorder="1" applyAlignment="1">
      <alignment horizontal="center" vertical="center" wrapText="1"/>
      <protection/>
    </xf>
    <xf numFmtId="0" fontId="0" fillId="0" borderId="11" xfId="63" applyFont="1" applyFill="1" applyBorder="1" applyAlignment="1">
      <alignment horizontal="center" vertical="center" wrapText="1"/>
      <protection/>
    </xf>
    <xf numFmtId="0" fontId="0" fillId="0" borderId="11" xfId="63" applyFont="1" applyFill="1" applyBorder="1" applyAlignment="1">
      <alignment horizontal="left" vertical="center" wrapText="1"/>
      <protection/>
    </xf>
    <xf numFmtId="0" fontId="0" fillId="0" borderId="11" xfId="0" applyFont="1" applyBorder="1" applyAlignment="1">
      <alignment vertical="center" wrapText="1"/>
    </xf>
    <xf numFmtId="0" fontId="0" fillId="0" borderId="11" xfId="63" applyFont="1" applyFill="1" applyBorder="1" applyAlignment="1">
      <alignment vertical="center" wrapText="1"/>
      <protection/>
    </xf>
    <xf numFmtId="0" fontId="0" fillId="0" borderId="11" xfId="0" applyFont="1" applyFill="1" applyBorder="1" applyAlignment="1">
      <alignment horizontal="left" vertical="center" wrapText="1"/>
    </xf>
    <xf numFmtId="38" fontId="0" fillId="0" borderId="12" xfId="63" applyNumberFormat="1" applyFont="1" applyFill="1" applyBorder="1" applyAlignment="1">
      <alignment vertical="center" wrapText="1"/>
      <protection/>
    </xf>
    <xf numFmtId="181" fontId="0" fillId="0" borderId="11" xfId="63" applyNumberFormat="1" applyFont="1" applyFill="1" applyBorder="1" applyAlignment="1">
      <alignment horizontal="center" vertical="center" wrapText="1"/>
      <protection/>
    </xf>
    <xf numFmtId="183" fontId="0" fillId="0" borderId="11" xfId="63" applyNumberFormat="1" applyFont="1" applyFill="1" applyBorder="1" applyAlignment="1">
      <alignment vertical="center" wrapText="1"/>
      <protection/>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183" fontId="7" fillId="0" borderId="11" xfId="0" applyNumberFormat="1" applyFont="1" applyFill="1" applyBorder="1" applyAlignment="1">
      <alignment horizontal="center" vertical="center" wrapText="1"/>
    </xf>
    <xf numFmtId="183" fontId="7" fillId="0" borderId="13" xfId="0" applyNumberFormat="1" applyFont="1" applyFill="1" applyBorder="1" applyAlignment="1">
      <alignment horizontal="center" vertical="center" wrapText="1"/>
    </xf>
    <xf numFmtId="0" fontId="7" fillId="0" borderId="16" xfId="0" applyFont="1" applyFill="1" applyBorder="1" applyAlignment="1">
      <alignment vertical="center" wrapText="1"/>
    </xf>
    <xf numFmtId="38" fontId="7" fillId="0" borderId="11" xfId="50" applyFont="1" applyFill="1" applyBorder="1" applyAlignment="1">
      <alignment horizontal="center" vertical="center" wrapText="1"/>
    </xf>
    <xf numFmtId="38" fontId="7" fillId="0" borderId="13" xfId="50" applyFont="1" applyFill="1" applyBorder="1" applyAlignment="1">
      <alignment horizontal="center" vertical="center" wrapText="1"/>
    </xf>
    <xf numFmtId="181" fontId="7" fillId="0" borderId="11" xfId="42" applyNumberFormat="1" applyFont="1" applyFill="1" applyBorder="1" applyAlignment="1">
      <alignment horizontal="center" vertical="center" wrapText="1"/>
    </xf>
    <xf numFmtId="181" fontId="7" fillId="0" borderId="13" xfId="42"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65288;&#22865;&#32004;&#12487;&#12540;&#12479;)&#12288;_xD83C__xDF33_\R3&#22865;&#32004;&#24773;&#22577;&#20837;&#21147;&#29992;\&#20316;&#25104;&#20013;3&#26376;&#65306;&#12304;R03&#22865;&#32004;&#12487;&#12540;&#12479;(R3%20.3&#26376;&#20998;)&#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署長等"/>
      <sheetName val="業者"/>
      <sheetName val="様式４随契物役"/>
      <sheetName val="工事"/>
      <sheetName val="役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5"/>
  <sheetViews>
    <sheetView tabSelected="1" view="pageBreakPreview" zoomScale="85" zoomScaleNormal="85" zoomScaleSheetLayoutView="85" zoomScalePageLayoutView="0" workbookViewId="0" topLeftCell="A1">
      <selection activeCell="H19" sqref="H19"/>
    </sheetView>
  </sheetViews>
  <sheetFormatPr defaultColWidth="9.00390625" defaultRowHeight="13.5"/>
  <cols>
    <col min="1" max="1" width="5.75390625" style="1" customWidth="1"/>
    <col min="2" max="2" width="46.25390625" style="10" customWidth="1"/>
    <col min="3" max="3" width="25.375" style="10" customWidth="1"/>
    <col min="4" max="4" width="14.625" style="8" customWidth="1"/>
    <col min="5" max="5" width="16.25390625" style="9" customWidth="1"/>
    <col min="6" max="6" width="27.50390625" style="8" customWidth="1"/>
    <col min="7" max="7" width="13.625" style="8" customWidth="1"/>
    <col min="8" max="8" width="13.375" style="7" customWidth="1"/>
    <col min="9" max="9" width="12.75390625" style="11" bestFit="1" customWidth="1"/>
    <col min="10" max="10" width="12.75390625" style="12" bestFit="1" customWidth="1"/>
    <col min="11" max="11" width="10.625" style="13" customWidth="1"/>
    <col min="12" max="12" width="7.875" style="3" customWidth="1"/>
    <col min="13" max="13" width="8.00390625" style="3" customWidth="1"/>
    <col min="14" max="14" width="9.125" style="3" customWidth="1"/>
    <col min="15" max="15" width="10.125" style="3" customWidth="1"/>
    <col min="16" max="16" width="16.00390625" style="7" customWidth="1"/>
    <col min="17" max="17" width="14.125" style="7" customWidth="1"/>
    <col min="18" max="18" width="3.375" style="1" customWidth="1"/>
    <col min="19" max="16384" width="9.00390625" style="1" customWidth="1"/>
  </cols>
  <sheetData>
    <row r="1" spans="2:17" s="5" customFormat="1" ht="17.25">
      <c r="B1" s="73" t="s">
        <v>14</v>
      </c>
      <c r="C1" s="73"/>
      <c r="D1" s="73"/>
      <c r="E1" s="73"/>
      <c r="F1" s="73"/>
      <c r="G1" s="73"/>
      <c r="H1" s="73"/>
      <c r="I1" s="73"/>
      <c r="J1" s="73"/>
      <c r="K1" s="73"/>
      <c r="L1" s="73"/>
      <c r="M1" s="73"/>
      <c r="N1" s="73"/>
      <c r="O1" s="73"/>
      <c r="P1" s="73"/>
      <c r="Q1" s="73"/>
    </row>
    <row r="2" spans="2:18" s="2" customFormat="1" ht="61.5" customHeight="1">
      <c r="B2" s="74" t="s">
        <v>18</v>
      </c>
      <c r="C2" s="74"/>
      <c r="D2" s="74"/>
      <c r="E2" s="74"/>
      <c r="F2" s="74"/>
      <c r="G2" s="74"/>
      <c r="H2" s="74"/>
      <c r="I2" s="74"/>
      <c r="J2" s="74"/>
      <c r="K2" s="74"/>
      <c r="L2" s="74"/>
      <c r="M2" s="74"/>
      <c r="N2" s="74"/>
      <c r="O2" s="74"/>
      <c r="P2" s="74"/>
      <c r="Q2" s="74"/>
      <c r="R2" s="6"/>
    </row>
    <row r="3" ht="17.25" customHeight="1"/>
    <row r="4" spans="1:17" s="4" customFormat="1" ht="43.5" customHeight="1">
      <c r="A4" s="66"/>
      <c r="B4" s="71" t="s">
        <v>3</v>
      </c>
      <c r="C4" s="70" t="s">
        <v>0</v>
      </c>
      <c r="D4" s="71"/>
      <c r="E4" s="75" t="s">
        <v>2</v>
      </c>
      <c r="F4" s="68" t="s">
        <v>4</v>
      </c>
      <c r="G4" s="69"/>
      <c r="H4" s="66" t="s">
        <v>15</v>
      </c>
      <c r="I4" s="78" t="s">
        <v>5</v>
      </c>
      <c r="J4" s="78" t="s">
        <v>1</v>
      </c>
      <c r="K4" s="80" t="s">
        <v>6</v>
      </c>
      <c r="L4" s="68" t="s">
        <v>16</v>
      </c>
      <c r="M4" s="69"/>
      <c r="N4" s="68" t="s">
        <v>7</v>
      </c>
      <c r="O4" s="20"/>
      <c r="P4" s="66" t="s">
        <v>13</v>
      </c>
      <c r="Q4" s="66" t="s">
        <v>19</v>
      </c>
    </row>
    <row r="5" spans="1:17" s="4" customFormat="1" ht="35.25" customHeight="1">
      <c r="A5" s="66"/>
      <c r="B5" s="71"/>
      <c r="C5" s="68" t="s">
        <v>8</v>
      </c>
      <c r="D5" s="66" t="s">
        <v>9</v>
      </c>
      <c r="E5" s="75"/>
      <c r="F5" s="66" t="s">
        <v>10</v>
      </c>
      <c r="G5" s="66" t="s">
        <v>11</v>
      </c>
      <c r="H5" s="66"/>
      <c r="I5" s="78"/>
      <c r="J5" s="78"/>
      <c r="K5" s="80"/>
      <c r="L5" s="66" t="s">
        <v>17</v>
      </c>
      <c r="M5" s="66" t="s">
        <v>20</v>
      </c>
      <c r="N5" s="68"/>
      <c r="O5" s="66" t="s">
        <v>12</v>
      </c>
      <c r="P5" s="66"/>
      <c r="Q5" s="66"/>
    </row>
    <row r="6" spans="1:17" s="4" customFormat="1" ht="23.25" customHeight="1">
      <c r="A6" s="66"/>
      <c r="B6" s="71"/>
      <c r="C6" s="68"/>
      <c r="D6" s="66"/>
      <c r="E6" s="75"/>
      <c r="F6" s="66"/>
      <c r="G6" s="66"/>
      <c r="H6" s="66"/>
      <c r="I6" s="78"/>
      <c r="J6" s="78"/>
      <c r="K6" s="80"/>
      <c r="L6" s="66"/>
      <c r="M6" s="66"/>
      <c r="N6" s="68"/>
      <c r="O6" s="66"/>
      <c r="P6" s="66"/>
      <c r="Q6" s="66"/>
    </row>
    <row r="7" spans="1:17" s="4" customFormat="1" ht="20.25" customHeight="1">
      <c r="A7" s="66"/>
      <c r="B7" s="77"/>
      <c r="C7" s="72"/>
      <c r="D7" s="67"/>
      <c r="E7" s="76"/>
      <c r="F7" s="67"/>
      <c r="G7" s="67"/>
      <c r="H7" s="67"/>
      <c r="I7" s="79"/>
      <c r="J7" s="79"/>
      <c r="K7" s="81"/>
      <c r="L7" s="67"/>
      <c r="M7" s="67"/>
      <c r="N7" s="72"/>
      <c r="O7" s="67"/>
      <c r="P7" s="67"/>
      <c r="Q7" s="67"/>
    </row>
    <row r="8" spans="1:17" s="4" customFormat="1" ht="12" customHeight="1">
      <c r="A8" s="66"/>
      <c r="B8" s="14"/>
      <c r="C8" s="14"/>
      <c r="D8" s="15"/>
      <c r="E8" s="16"/>
      <c r="F8" s="15"/>
      <c r="G8" s="15"/>
      <c r="H8" s="14"/>
      <c r="I8" s="17"/>
      <c r="J8" s="17"/>
      <c r="K8" s="18"/>
      <c r="L8" s="14"/>
      <c r="M8" s="14"/>
      <c r="N8" s="14"/>
      <c r="O8" s="14"/>
      <c r="P8" s="14"/>
      <c r="Q8" s="14"/>
    </row>
    <row r="9" spans="1:17" ht="77.25" customHeight="1">
      <c r="A9" s="21">
        <v>1</v>
      </c>
      <c r="B9" s="33" t="s">
        <v>39</v>
      </c>
      <c r="C9" s="34" t="s">
        <v>40</v>
      </c>
      <c r="D9" s="34" t="s">
        <v>24</v>
      </c>
      <c r="E9" s="35">
        <v>44624</v>
      </c>
      <c r="F9" s="19" t="s">
        <v>41</v>
      </c>
      <c r="G9" s="34" t="s">
        <v>42</v>
      </c>
      <c r="H9" s="36" t="s">
        <v>21</v>
      </c>
      <c r="I9" s="56" t="s">
        <v>22</v>
      </c>
      <c r="J9" s="40">
        <v>4620000</v>
      </c>
      <c r="K9" s="37" t="s">
        <v>22</v>
      </c>
      <c r="L9" s="38" t="s">
        <v>22</v>
      </c>
      <c r="M9" s="38" t="s">
        <v>22</v>
      </c>
      <c r="N9" s="39">
        <v>5</v>
      </c>
      <c r="O9" s="39">
        <v>0</v>
      </c>
      <c r="P9" s="58" t="s">
        <v>22</v>
      </c>
      <c r="Q9" s="57" t="s">
        <v>22</v>
      </c>
    </row>
    <row r="10" spans="1:17" ht="77.25" customHeight="1">
      <c r="A10" s="21">
        <v>2</v>
      </c>
      <c r="B10" s="33" t="s">
        <v>124</v>
      </c>
      <c r="C10" s="34" t="s">
        <v>43</v>
      </c>
      <c r="D10" s="34" t="s">
        <v>44</v>
      </c>
      <c r="E10" s="35">
        <v>44628</v>
      </c>
      <c r="F10" s="19" t="s">
        <v>45</v>
      </c>
      <c r="G10" s="34" t="s">
        <v>46</v>
      </c>
      <c r="H10" s="36" t="s">
        <v>30</v>
      </c>
      <c r="I10" s="40">
        <v>129009100</v>
      </c>
      <c r="J10" s="40">
        <v>128898000</v>
      </c>
      <c r="K10" s="37">
        <v>0.999</v>
      </c>
      <c r="L10" s="38" t="s">
        <v>22</v>
      </c>
      <c r="M10" s="38" t="s">
        <v>22</v>
      </c>
      <c r="N10" s="39">
        <v>1</v>
      </c>
      <c r="O10" s="39">
        <v>0</v>
      </c>
      <c r="P10" s="34" t="s">
        <v>125</v>
      </c>
      <c r="Q10" s="57" t="s">
        <v>22</v>
      </c>
    </row>
    <row r="11" spans="1:17" ht="77.25" customHeight="1">
      <c r="A11" s="21">
        <v>3</v>
      </c>
      <c r="B11" s="33" t="s">
        <v>126</v>
      </c>
      <c r="C11" s="34" t="s">
        <v>47</v>
      </c>
      <c r="D11" s="34" t="s">
        <v>48</v>
      </c>
      <c r="E11" s="35">
        <v>44628</v>
      </c>
      <c r="F11" s="19" t="s">
        <v>49</v>
      </c>
      <c r="G11" s="34" t="s">
        <v>50</v>
      </c>
      <c r="H11" s="36" t="s">
        <v>21</v>
      </c>
      <c r="I11" s="56" t="s">
        <v>22</v>
      </c>
      <c r="J11" s="40">
        <v>2368850</v>
      </c>
      <c r="K11" s="37" t="s">
        <v>22</v>
      </c>
      <c r="L11" s="38" t="s">
        <v>22</v>
      </c>
      <c r="M11" s="38" t="s">
        <v>22</v>
      </c>
      <c r="N11" s="39">
        <v>1</v>
      </c>
      <c r="O11" s="39">
        <v>0</v>
      </c>
      <c r="P11" s="34" t="s">
        <v>125</v>
      </c>
      <c r="Q11" s="57" t="s">
        <v>22</v>
      </c>
    </row>
    <row r="12" spans="1:17" ht="77.25" customHeight="1">
      <c r="A12" s="21">
        <v>4</v>
      </c>
      <c r="B12" s="33" t="s">
        <v>127</v>
      </c>
      <c r="C12" s="34" t="s">
        <v>26</v>
      </c>
      <c r="D12" s="34" t="s">
        <v>27</v>
      </c>
      <c r="E12" s="35">
        <v>44629</v>
      </c>
      <c r="F12" s="19" t="s">
        <v>51</v>
      </c>
      <c r="G12" s="34" t="s">
        <v>52</v>
      </c>
      <c r="H12" s="36" t="s">
        <v>30</v>
      </c>
      <c r="I12" s="40">
        <v>70869700</v>
      </c>
      <c r="J12" s="40">
        <v>69850000</v>
      </c>
      <c r="K12" s="37">
        <v>0.985</v>
      </c>
      <c r="L12" s="38" t="s">
        <v>22</v>
      </c>
      <c r="M12" s="38" t="s">
        <v>22</v>
      </c>
      <c r="N12" s="39">
        <v>1</v>
      </c>
      <c r="O12" s="39">
        <v>0</v>
      </c>
      <c r="P12" s="34" t="s">
        <v>125</v>
      </c>
      <c r="Q12" s="57" t="s">
        <v>22</v>
      </c>
    </row>
    <row r="13" spans="1:17" ht="77.25" customHeight="1">
      <c r="A13" s="21">
        <v>5</v>
      </c>
      <c r="B13" s="33" t="s">
        <v>128</v>
      </c>
      <c r="C13" s="34" t="s">
        <v>26</v>
      </c>
      <c r="D13" s="34" t="s">
        <v>27</v>
      </c>
      <c r="E13" s="35">
        <v>44629</v>
      </c>
      <c r="F13" s="19" t="s">
        <v>28</v>
      </c>
      <c r="G13" s="34" t="s">
        <v>29</v>
      </c>
      <c r="H13" s="36" t="s">
        <v>30</v>
      </c>
      <c r="I13" s="40">
        <v>75876900</v>
      </c>
      <c r="J13" s="40">
        <v>74800000</v>
      </c>
      <c r="K13" s="37">
        <v>0.985</v>
      </c>
      <c r="L13" s="38" t="s">
        <v>22</v>
      </c>
      <c r="M13" s="38" t="s">
        <v>22</v>
      </c>
      <c r="N13" s="39">
        <v>2</v>
      </c>
      <c r="O13" s="39">
        <v>0</v>
      </c>
      <c r="P13" s="58" t="s">
        <v>22</v>
      </c>
      <c r="Q13" s="57" t="s">
        <v>22</v>
      </c>
    </row>
    <row r="14" spans="1:17" ht="77.25" customHeight="1">
      <c r="A14" s="21">
        <v>6</v>
      </c>
      <c r="B14" s="33" t="s">
        <v>129</v>
      </c>
      <c r="C14" s="34" t="s">
        <v>31</v>
      </c>
      <c r="D14" s="34" t="s">
        <v>32</v>
      </c>
      <c r="E14" s="35">
        <v>44631</v>
      </c>
      <c r="F14" s="19" t="s">
        <v>53</v>
      </c>
      <c r="G14" s="34" t="s">
        <v>54</v>
      </c>
      <c r="H14" s="36" t="s">
        <v>21</v>
      </c>
      <c r="I14" s="40">
        <v>24121900</v>
      </c>
      <c r="J14" s="40">
        <v>23655830</v>
      </c>
      <c r="K14" s="37">
        <v>0.98</v>
      </c>
      <c r="L14" s="38" t="s">
        <v>22</v>
      </c>
      <c r="M14" s="38" t="s">
        <v>22</v>
      </c>
      <c r="N14" s="39">
        <v>1</v>
      </c>
      <c r="O14" s="39">
        <v>0</v>
      </c>
      <c r="P14" s="34" t="s">
        <v>125</v>
      </c>
      <c r="Q14" s="57" t="s">
        <v>22</v>
      </c>
    </row>
    <row r="15" spans="1:17" ht="77.25" customHeight="1">
      <c r="A15" s="21">
        <v>7</v>
      </c>
      <c r="B15" s="33" t="s">
        <v>130</v>
      </c>
      <c r="C15" s="34" t="s">
        <v>31</v>
      </c>
      <c r="D15" s="34" t="s">
        <v>32</v>
      </c>
      <c r="E15" s="35">
        <v>44631</v>
      </c>
      <c r="F15" s="19" t="s">
        <v>55</v>
      </c>
      <c r="G15" s="34" t="s">
        <v>56</v>
      </c>
      <c r="H15" s="36" t="s">
        <v>21</v>
      </c>
      <c r="I15" s="40">
        <v>60067700</v>
      </c>
      <c r="J15" s="40">
        <v>59994000</v>
      </c>
      <c r="K15" s="37">
        <v>0.998</v>
      </c>
      <c r="L15" s="38" t="s">
        <v>22</v>
      </c>
      <c r="M15" s="38" t="s">
        <v>22</v>
      </c>
      <c r="N15" s="39">
        <v>1</v>
      </c>
      <c r="O15" s="39">
        <v>0</v>
      </c>
      <c r="P15" s="59" t="s">
        <v>125</v>
      </c>
      <c r="Q15" s="57" t="s">
        <v>22</v>
      </c>
    </row>
    <row r="16" spans="1:17" ht="77.25" customHeight="1">
      <c r="A16" s="21">
        <v>8</v>
      </c>
      <c r="B16" s="33" t="s">
        <v>57</v>
      </c>
      <c r="C16" s="34" t="s">
        <v>58</v>
      </c>
      <c r="D16" s="34" t="s">
        <v>59</v>
      </c>
      <c r="E16" s="35">
        <v>44631</v>
      </c>
      <c r="F16" s="19" t="s">
        <v>60</v>
      </c>
      <c r="G16" s="34" t="s">
        <v>61</v>
      </c>
      <c r="H16" s="36" t="s">
        <v>21</v>
      </c>
      <c r="I16" s="56" t="s">
        <v>22</v>
      </c>
      <c r="J16" s="40">
        <v>1406400</v>
      </c>
      <c r="K16" s="37" t="s">
        <v>22</v>
      </c>
      <c r="L16" s="38" t="s">
        <v>22</v>
      </c>
      <c r="M16" s="38" t="s">
        <v>22</v>
      </c>
      <c r="N16" s="39">
        <v>1</v>
      </c>
      <c r="O16" s="39">
        <v>0</v>
      </c>
      <c r="P16" s="59" t="s">
        <v>125</v>
      </c>
      <c r="Q16" s="57" t="s">
        <v>22</v>
      </c>
    </row>
    <row r="17" spans="1:17" ht="77.25" customHeight="1">
      <c r="A17" s="21">
        <v>9</v>
      </c>
      <c r="B17" s="33" t="s">
        <v>131</v>
      </c>
      <c r="C17" s="34" t="s">
        <v>62</v>
      </c>
      <c r="D17" s="34" t="s">
        <v>63</v>
      </c>
      <c r="E17" s="35">
        <v>44631</v>
      </c>
      <c r="F17" s="19" t="s">
        <v>64</v>
      </c>
      <c r="G17" s="34" t="s">
        <v>65</v>
      </c>
      <c r="H17" s="36" t="s">
        <v>30</v>
      </c>
      <c r="I17" s="40">
        <v>11809600</v>
      </c>
      <c r="J17" s="40">
        <v>11660000</v>
      </c>
      <c r="K17" s="37">
        <v>0.987</v>
      </c>
      <c r="L17" s="38" t="s">
        <v>22</v>
      </c>
      <c r="M17" s="38" t="s">
        <v>22</v>
      </c>
      <c r="N17" s="39">
        <v>1</v>
      </c>
      <c r="O17" s="39">
        <v>0</v>
      </c>
      <c r="P17" s="59" t="s">
        <v>125</v>
      </c>
      <c r="Q17" s="57" t="s">
        <v>22</v>
      </c>
    </row>
    <row r="18" spans="1:17" ht="77.25" customHeight="1">
      <c r="A18" s="21">
        <f>A17+1</f>
        <v>10</v>
      </c>
      <c r="B18" s="60" t="s">
        <v>148</v>
      </c>
      <c r="C18" s="61" t="s">
        <v>40</v>
      </c>
      <c r="D18" s="61" t="s">
        <v>24</v>
      </c>
      <c r="E18" s="65">
        <v>44631</v>
      </c>
      <c r="F18" s="65" t="s">
        <v>150</v>
      </c>
      <c r="G18" s="61" t="s">
        <v>132</v>
      </c>
      <c r="H18" s="62" t="s">
        <v>30</v>
      </c>
      <c r="I18" s="63">
        <v>49488564</v>
      </c>
      <c r="J18" s="63">
        <v>47850000</v>
      </c>
      <c r="K18" s="64">
        <v>0.966</v>
      </c>
      <c r="L18" s="38" t="s">
        <v>22</v>
      </c>
      <c r="M18" s="38" t="s">
        <v>22</v>
      </c>
      <c r="N18" s="39">
        <v>1</v>
      </c>
      <c r="O18" s="39">
        <v>0</v>
      </c>
      <c r="P18" s="59" t="s">
        <v>125</v>
      </c>
      <c r="Q18" s="57"/>
    </row>
    <row r="19" spans="1:17" ht="77.25" customHeight="1">
      <c r="A19" s="21">
        <f aca="true" t="shared" si="0" ref="A19:A40">A18+1</f>
        <v>11</v>
      </c>
      <c r="B19" s="60" t="s">
        <v>149</v>
      </c>
      <c r="C19" s="34" t="s">
        <v>66</v>
      </c>
      <c r="D19" s="34" t="s">
        <v>67</v>
      </c>
      <c r="E19" s="35">
        <v>44634</v>
      </c>
      <c r="F19" s="19" t="s">
        <v>68</v>
      </c>
      <c r="G19" s="34" t="s">
        <v>69</v>
      </c>
      <c r="H19" s="36" t="s">
        <v>21</v>
      </c>
      <c r="I19" s="40">
        <v>34719300</v>
      </c>
      <c r="J19" s="40">
        <v>14410396</v>
      </c>
      <c r="K19" s="37">
        <v>0.415</v>
      </c>
      <c r="L19" s="38" t="s">
        <v>22</v>
      </c>
      <c r="M19" s="38" t="s">
        <v>22</v>
      </c>
      <c r="N19" s="39">
        <v>3</v>
      </c>
      <c r="O19" s="39">
        <v>0</v>
      </c>
      <c r="P19" s="58" t="s">
        <v>22</v>
      </c>
      <c r="Q19" s="57" t="s">
        <v>22</v>
      </c>
    </row>
    <row r="20" spans="1:17" ht="77.25" customHeight="1">
      <c r="A20" s="21">
        <f t="shared" si="0"/>
        <v>12</v>
      </c>
      <c r="B20" s="33" t="s">
        <v>133</v>
      </c>
      <c r="C20" s="34" t="s">
        <v>70</v>
      </c>
      <c r="D20" s="34" t="s">
        <v>71</v>
      </c>
      <c r="E20" s="35">
        <v>44635</v>
      </c>
      <c r="F20" s="19" t="s">
        <v>72</v>
      </c>
      <c r="G20" s="34" t="s">
        <v>73</v>
      </c>
      <c r="H20" s="36" t="s">
        <v>21</v>
      </c>
      <c r="I20" s="56" t="s">
        <v>22</v>
      </c>
      <c r="J20" s="40">
        <v>4398900</v>
      </c>
      <c r="K20" s="37" t="s">
        <v>22</v>
      </c>
      <c r="L20" s="38" t="s">
        <v>22</v>
      </c>
      <c r="M20" s="38" t="s">
        <v>22</v>
      </c>
      <c r="N20" s="39">
        <v>3</v>
      </c>
      <c r="O20" s="39">
        <v>0</v>
      </c>
      <c r="P20" s="58" t="s">
        <v>22</v>
      </c>
      <c r="Q20" s="57" t="s">
        <v>22</v>
      </c>
    </row>
    <row r="21" spans="1:18" ht="79.5" customHeight="1">
      <c r="A21" s="21">
        <f t="shared" si="0"/>
        <v>13</v>
      </c>
      <c r="B21" s="19" t="s">
        <v>134</v>
      </c>
      <c r="C21" s="19" t="s">
        <v>74</v>
      </c>
      <c r="D21" s="19" t="s">
        <v>75</v>
      </c>
      <c r="E21" s="41">
        <v>44635</v>
      </c>
      <c r="F21" s="19" t="s">
        <v>76</v>
      </c>
      <c r="G21" s="19" t="s">
        <v>77</v>
      </c>
      <c r="H21" s="19" t="s">
        <v>21</v>
      </c>
      <c r="I21" s="46" t="s">
        <v>22</v>
      </c>
      <c r="J21" s="42">
        <v>5016000</v>
      </c>
      <c r="K21" s="43" t="s">
        <v>22</v>
      </c>
      <c r="L21" s="44" t="s">
        <v>22</v>
      </c>
      <c r="M21" s="43" t="s">
        <v>22</v>
      </c>
      <c r="N21" s="45">
        <v>5</v>
      </c>
      <c r="O21" s="45">
        <v>0</v>
      </c>
      <c r="P21" s="57" t="s">
        <v>22</v>
      </c>
      <c r="Q21" s="57" t="s">
        <v>22</v>
      </c>
      <c r="R21" s="31"/>
    </row>
    <row r="22" spans="1:18" ht="79.5" customHeight="1">
      <c r="A22" s="21">
        <f t="shared" si="0"/>
        <v>14</v>
      </c>
      <c r="B22" s="19" t="s">
        <v>78</v>
      </c>
      <c r="C22" s="19" t="s">
        <v>79</v>
      </c>
      <c r="D22" s="19" t="s">
        <v>80</v>
      </c>
      <c r="E22" s="41">
        <v>44635</v>
      </c>
      <c r="F22" s="19" t="s">
        <v>41</v>
      </c>
      <c r="G22" s="19" t="s">
        <v>42</v>
      </c>
      <c r="H22" s="19" t="s">
        <v>21</v>
      </c>
      <c r="I22" s="46" t="s">
        <v>22</v>
      </c>
      <c r="J22" s="42">
        <v>10978000</v>
      </c>
      <c r="K22" s="43" t="s">
        <v>22</v>
      </c>
      <c r="L22" s="44" t="s">
        <v>22</v>
      </c>
      <c r="M22" s="43" t="s">
        <v>22</v>
      </c>
      <c r="N22" s="45">
        <v>4</v>
      </c>
      <c r="O22" s="45">
        <v>0</v>
      </c>
      <c r="P22" s="57" t="s">
        <v>22</v>
      </c>
      <c r="Q22" s="57" t="s">
        <v>22</v>
      </c>
      <c r="R22" s="31"/>
    </row>
    <row r="23" spans="1:18" ht="79.5" customHeight="1">
      <c r="A23" s="21">
        <f t="shared" si="0"/>
        <v>15</v>
      </c>
      <c r="B23" s="19" t="s">
        <v>135</v>
      </c>
      <c r="C23" s="19" t="s">
        <v>81</v>
      </c>
      <c r="D23" s="19" t="s">
        <v>82</v>
      </c>
      <c r="E23" s="41">
        <v>44635</v>
      </c>
      <c r="F23" s="19" t="s">
        <v>83</v>
      </c>
      <c r="G23" s="19" t="s">
        <v>84</v>
      </c>
      <c r="H23" s="19" t="s">
        <v>21</v>
      </c>
      <c r="I23" s="42">
        <v>8578900</v>
      </c>
      <c r="J23" s="42">
        <v>7040000</v>
      </c>
      <c r="K23" s="43">
        <v>0.82</v>
      </c>
      <c r="L23" s="44" t="s">
        <v>22</v>
      </c>
      <c r="M23" s="43" t="s">
        <v>22</v>
      </c>
      <c r="N23" s="45">
        <v>2</v>
      </c>
      <c r="O23" s="45">
        <v>0</v>
      </c>
      <c r="P23" s="57" t="s">
        <v>22</v>
      </c>
      <c r="Q23" s="57" t="s">
        <v>22</v>
      </c>
      <c r="R23" s="31"/>
    </row>
    <row r="24" spans="1:18" ht="79.5" customHeight="1">
      <c r="A24" s="21">
        <f t="shared" si="0"/>
        <v>16</v>
      </c>
      <c r="B24" s="19" t="s">
        <v>85</v>
      </c>
      <c r="C24" s="19" t="s">
        <v>70</v>
      </c>
      <c r="D24" s="19" t="s">
        <v>71</v>
      </c>
      <c r="E24" s="41">
        <v>44636</v>
      </c>
      <c r="F24" s="19" t="s">
        <v>136</v>
      </c>
      <c r="G24" s="19" t="s">
        <v>123</v>
      </c>
      <c r="H24" s="19" t="s">
        <v>30</v>
      </c>
      <c r="I24" s="42">
        <v>119009547</v>
      </c>
      <c r="J24" s="42">
        <v>108618400</v>
      </c>
      <c r="K24" s="43">
        <v>0.912</v>
      </c>
      <c r="L24" s="44" t="s">
        <v>22</v>
      </c>
      <c r="M24" s="43" t="s">
        <v>22</v>
      </c>
      <c r="N24" s="45">
        <v>1</v>
      </c>
      <c r="O24" s="45">
        <v>0</v>
      </c>
      <c r="P24" s="19" t="s">
        <v>125</v>
      </c>
      <c r="Q24" s="57" t="s">
        <v>22</v>
      </c>
      <c r="R24" s="31"/>
    </row>
    <row r="25" spans="1:18" ht="79.5" customHeight="1">
      <c r="A25" s="21">
        <f t="shared" si="0"/>
        <v>17</v>
      </c>
      <c r="B25" s="19" t="s">
        <v>88</v>
      </c>
      <c r="C25" s="19" t="s">
        <v>74</v>
      </c>
      <c r="D25" s="19" t="s">
        <v>75</v>
      </c>
      <c r="E25" s="41">
        <v>44636</v>
      </c>
      <c r="F25" s="19" t="s">
        <v>91</v>
      </c>
      <c r="G25" s="19" t="s">
        <v>90</v>
      </c>
      <c r="H25" s="19" t="s">
        <v>30</v>
      </c>
      <c r="I25" s="42">
        <v>98315800</v>
      </c>
      <c r="J25" s="42">
        <v>95700000</v>
      </c>
      <c r="K25" s="43">
        <v>0.973</v>
      </c>
      <c r="L25" s="44" t="s">
        <v>22</v>
      </c>
      <c r="M25" s="43" t="s">
        <v>22</v>
      </c>
      <c r="N25" s="45">
        <v>1</v>
      </c>
      <c r="O25" s="45">
        <v>0</v>
      </c>
      <c r="P25" s="19" t="s">
        <v>125</v>
      </c>
      <c r="Q25" s="57" t="s">
        <v>22</v>
      </c>
      <c r="R25" s="31"/>
    </row>
    <row r="26" spans="1:18" ht="79.5" customHeight="1">
      <c r="A26" s="21">
        <f t="shared" si="0"/>
        <v>18</v>
      </c>
      <c r="B26" s="19" t="s">
        <v>137</v>
      </c>
      <c r="C26" s="19" t="s">
        <v>74</v>
      </c>
      <c r="D26" s="19" t="s">
        <v>75</v>
      </c>
      <c r="E26" s="41">
        <v>44636</v>
      </c>
      <c r="F26" s="19" t="s">
        <v>91</v>
      </c>
      <c r="G26" s="19" t="s">
        <v>92</v>
      </c>
      <c r="H26" s="19" t="s">
        <v>30</v>
      </c>
      <c r="I26" s="42">
        <v>49690297</v>
      </c>
      <c r="J26" s="42">
        <v>49500000</v>
      </c>
      <c r="K26" s="43">
        <v>0.996</v>
      </c>
      <c r="L26" s="44" t="s">
        <v>22</v>
      </c>
      <c r="M26" s="43" t="s">
        <v>22</v>
      </c>
      <c r="N26" s="45">
        <v>1</v>
      </c>
      <c r="O26" s="45">
        <v>0</v>
      </c>
      <c r="P26" s="19" t="s">
        <v>125</v>
      </c>
      <c r="Q26" s="57" t="s">
        <v>22</v>
      </c>
      <c r="R26" s="31"/>
    </row>
    <row r="27" spans="1:18" ht="79.5" customHeight="1">
      <c r="A27" s="21">
        <f t="shared" si="0"/>
        <v>19</v>
      </c>
      <c r="B27" s="19" t="s">
        <v>138</v>
      </c>
      <c r="C27" s="19" t="s">
        <v>26</v>
      </c>
      <c r="D27" s="19" t="s">
        <v>27</v>
      </c>
      <c r="E27" s="41">
        <v>44636</v>
      </c>
      <c r="F27" s="19" t="s">
        <v>93</v>
      </c>
      <c r="G27" s="19" t="s">
        <v>94</v>
      </c>
      <c r="H27" s="19" t="s">
        <v>30</v>
      </c>
      <c r="I27" s="42">
        <v>112870899</v>
      </c>
      <c r="J27" s="42">
        <v>112200000</v>
      </c>
      <c r="K27" s="43">
        <v>0.994</v>
      </c>
      <c r="L27" s="44" t="s">
        <v>22</v>
      </c>
      <c r="M27" s="43" t="s">
        <v>22</v>
      </c>
      <c r="N27" s="45">
        <v>3</v>
      </c>
      <c r="O27" s="45">
        <v>0</v>
      </c>
      <c r="P27" s="57" t="s">
        <v>22</v>
      </c>
      <c r="Q27" s="57" t="s">
        <v>22</v>
      </c>
      <c r="R27" s="31"/>
    </row>
    <row r="28" spans="1:18" ht="79.5" customHeight="1">
      <c r="A28" s="21">
        <f t="shared" si="0"/>
        <v>20</v>
      </c>
      <c r="B28" s="19" t="s">
        <v>95</v>
      </c>
      <c r="C28" s="19" t="s">
        <v>26</v>
      </c>
      <c r="D28" s="19" t="s">
        <v>27</v>
      </c>
      <c r="E28" s="41">
        <v>44636</v>
      </c>
      <c r="F28" s="19" t="s">
        <v>96</v>
      </c>
      <c r="G28" s="19" t="s">
        <v>97</v>
      </c>
      <c r="H28" s="19" t="s">
        <v>30</v>
      </c>
      <c r="I28" s="42">
        <v>126864673</v>
      </c>
      <c r="J28" s="42">
        <v>123750000</v>
      </c>
      <c r="K28" s="43">
        <v>0.975</v>
      </c>
      <c r="L28" s="44" t="s">
        <v>22</v>
      </c>
      <c r="M28" s="43" t="s">
        <v>22</v>
      </c>
      <c r="N28" s="45">
        <v>3</v>
      </c>
      <c r="O28" s="45">
        <v>0</v>
      </c>
      <c r="P28" s="57" t="s">
        <v>22</v>
      </c>
      <c r="Q28" s="57" t="s">
        <v>22</v>
      </c>
      <c r="R28" s="31"/>
    </row>
    <row r="29" spans="1:18" ht="79.5" customHeight="1">
      <c r="A29" s="21">
        <f t="shared" si="0"/>
        <v>21</v>
      </c>
      <c r="B29" s="19" t="s">
        <v>139</v>
      </c>
      <c r="C29" s="19" t="s">
        <v>98</v>
      </c>
      <c r="D29" s="19" t="s">
        <v>99</v>
      </c>
      <c r="E29" s="41">
        <v>44637</v>
      </c>
      <c r="F29" s="19" t="s">
        <v>100</v>
      </c>
      <c r="G29" s="19" t="s">
        <v>101</v>
      </c>
      <c r="H29" s="19" t="s">
        <v>30</v>
      </c>
      <c r="I29" s="42">
        <v>13173600</v>
      </c>
      <c r="J29" s="42">
        <v>12650000</v>
      </c>
      <c r="K29" s="43">
        <v>0.96</v>
      </c>
      <c r="L29" s="44" t="s">
        <v>22</v>
      </c>
      <c r="M29" s="43" t="s">
        <v>22</v>
      </c>
      <c r="N29" s="45">
        <v>1</v>
      </c>
      <c r="O29" s="45">
        <v>0</v>
      </c>
      <c r="P29" s="19" t="s">
        <v>125</v>
      </c>
      <c r="Q29" s="57" t="s">
        <v>22</v>
      </c>
      <c r="R29" s="31"/>
    </row>
    <row r="30" spans="1:18" ht="79.5" customHeight="1">
      <c r="A30" s="21">
        <f t="shared" si="0"/>
        <v>22</v>
      </c>
      <c r="B30" s="19" t="s">
        <v>140</v>
      </c>
      <c r="C30" s="19" t="s">
        <v>98</v>
      </c>
      <c r="D30" s="19" t="s">
        <v>99</v>
      </c>
      <c r="E30" s="41">
        <v>44637</v>
      </c>
      <c r="F30" s="19" t="s">
        <v>102</v>
      </c>
      <c r="G30" s="19" t="s">
        <v>103</v>
      </c>
      <c r="H30" s="19" t="s">
        <v>30</v>
      </c>
      <c r="I30" s="42">
        <v>75459531</v>
      </c>
      <c r="J30" s="42">
        <v>74679000</v>
      </c>
      <c r="K30" s="43">
        <v>0.989</v>
      </c>
      <c r="L30" s="44" t="s">
        <v>22</v>
      </c>
      <c r="M30" s="43" t="s">
        <v>22</v>
      </c>
      <c r="N30" s="45">
        <v>2</v>
      </c>
      <c r="O30" s="45">
        <v>0</v>
      </c>
      <c r="P30" s="57" t="s">
        <v>22</v>
      </c>
      <c r="Q30" s="57" t="s">
        <v>22</v>
      </c>
      <c r="R30" s="31"/>
    </row>
    <row r="31" spans="1:18" ht="79.5" customHeight="1">
      <c r="A31" s="21">
        <f t="shared" si="0"/>
        <v>23</v>
      </c>
      <c r="B31" s="19" t="s">
        <v>104</v>
      </c>
      <c r="C31" s="19" t="s">
        <v>81</v>
      </c>
      <c r="D31" s="19" t="s">
        <v>82</v>
      </c>
      <c r="E31" s="41">
        <v>44637</v>
      </c>
      <c r="F31" s="19" t="s">
        <v>105</v>
      </c>
      <c r="G31" s="19" t="s">
        <v>106</v>
      </c>
      <c r="H31" s="19" t="s">
        <v>30</v>
      </c>
      <c r="I31" s="42">
        <v>32761953</v>
      </c>
      <c r="J31" s="42">
        <v>31900000</v>
      </c>
      <c r="K31" s="43">
        <v>0.973</v>
      </c>
      <c r="L31" s="44" t="s">
        <v>22</v>
      </c>
      <c r="M31" s="43" t="s">
        <v>22</v>
      </c>
      <c r="N31" s="45">
        <v>1</v>
      </c>
      <c r="O31" s="45">
        <v>0</v>
      </c>
      <c r="P31" s="19" t="s">
        <v>125</v>
      </c>
      <c r="Q31" s="57" t="s">
        <v>22</v>
      </c>
      <c r="R31" s="31"/>
    </row>
    <row r="32" spans="1:18" ht="79.5" customHeight="1">
      <c r="A32" s="21">
        <f t="shared" si="0"/>
        <v>24</v>
      </c>
      <c r="B32" s="19" t="s">
        <v>107</v>
      </c>
      <c r="C32" s="19" t="s">
        <v>108</v>
      </c>
      <c r="D32" s="19" t="s">
        <v>109</v>
      </c>
      <c r="E32" s="41">
        <v>44638</v>
      </c>
      <c r="F32" s="19" t="s">
        <v>110</v>
      </c>
      <c r="G32" s="19" t="s">
        <v>111</v>
      </c>
      <c r="H32" s="19" t="s">
        <v>21</v>
      </c>
      <c r="I32" s="42">
        <v>7441500</v>
      </c>
      <c r="J32" s="42">
        <v>3465000</v>
      </c>
      <c r="K32" s="43">
        <v>0.465</v>
      </c>
      <c r="L32" s="44" t="s">
        <v>22</v>
      </c>
      <c r="M32" s="43" t="s">
        <v>22</v>
      </c>
      <c r="N32" s="45">
        <v>3</v>
      </c>
      <c r="O32" s="45">
        <v>0</v>
      </c>
      <c r="P32" s="57" t="s">
        <v>22</v>
      </c>
      <c r="Q32" s="57" t="s">
        <v>22</v>
      </c>
      <c r="R32" s="31"/>
    </row>
    <row r="33" spans="1:18" ht="79.5" customHeight="1">
      <c r="A33" s="21">
        <f t="shared" si="0"/>
        <v>25</v>
      </c>
      <c r="B33" s="47" t="s">
        <v>141</v>
      </c>
      <c r="C33" s="47" t="s">
        <v>112</v>
      </c>
      <c r="D33" s="48" t="s">
        <v>113</v>
      </c>
      <c r="E33" s="49">
        <v>44642</v>
      </c>
      <c r="F33" s="48" t="s">
        <v>114</v>
      </c>
      <c r="G33" s="48" t="s">
        <v>115</v>
      </c>
      <c r="H33" s="50" t="s">
        <v>30</v>
      </c>
      <c r="I33" s="51">
        <v>109864855</v>
      </c>
      <c r="J33" s="52">
        <v>99000000</v>
      </c>
      <c r="K33" s="53">
        <v>0.901</v>
      </c>
      <c r="L33" s="54" t="s">
        <v>22</v>
      </c>
      <c r="M33" s="54" t="s">
        <v>22</v>
      </c>
      <c r="N33" s="54">
        <v>1</v>
      </c>
      <c r="O33" s="54">
        <v>0</v>
      </c>
      <c r="P33" s="50" t="s">
        <v>125</v>
      </c>
      <c r="Q33" s="50" t="s">
        <v>22</v>
      </c>
      <c r="R33" s="31"/>
    </row>
    <row r="34" spans="1:18" ht="79.5" customHeight="1">
      <c r="A34" s="21">
        <f t="shared" si="0"/>
        <v>26</v>
      </c>
      <c r="B34" s="47" t="s">
        <v>142</v>
      </c>
      <c r="C34" s="47" t="s">
        <v>33</v>
      </c>
      <c r="D34" s="48" t="s">
        <v>34</v>
      </c>
      <c r="E34" s="49">
        <v>44642</v>
      </c>
      <c r="F34" s="48" t="s">
        <v>35</v>
      </c>
      <c r="G34" s="48" t="s">
        <v>36</v>
      </c>
      <c r="H34" s="50" t="s">
        <v>30</v>
      </c>
      <c r="I34" s="51">
        <v>205954098</v>
      </c>
      <c r="J34" s="52">
        <v>203500000</v>
      </c>
      <c r="K34" s="53">
        <v>0.988</v>
      </c>
      <c r="L34" s="54" t="s">
        <v>22</v>
      </c>
      <c r="M34" s="54" t="s">
        <v>22</v>
      </c>
      <c r="N34" s="54">
        <v>2</v>
      </c>
      <c r="O34" s="54">
        <v>0</v>
      </c>
      <c r="P34" s="50" t="s">
        <v>22</v>
      </c>
      <c r="Q34" s="50" t="s">
        <v>22</v>
      </c>
      <c r="R34" s="31"/>
    </row>
    <row r="35" spans="1:18" ht="79.5" customHeight="1">
      <c r="A35" s="21">
        <f t="shared" si="0"/>
        <v>27</v>
      </c>
      <c r="B35" s="47" t="s">
        <v>143</v>
      </c>
      <c r="C35" s="47" t="s">
        <v>112</v>
      </c>
      <c r="D35" s="48" t="s">
        <v>113</v>
      </c>
      <c r="E35" s="49">
        <v>44649</v>
      </c>
      <c r="F35" s="48" t="s">
        <v>89</v>
      </c>
      <c r="G35" s="48" t="s">
        <v>90</v>
      </c>
      <c r="H35" s="50" t="s">
        <v>30</v>
      </c>
      <c r="I35" s="51">
        <v>133926100</v>
      </c>
      <c r="J35" s="52">
        <v>133788369</v>
      </c>
      <c r="K35" s="53">
        <v>0.998</v>
      </c>
      <c r="L35" s="54" t="s">
        <v>22</v>
      </c>
      <c r="M35" s="54" t="s">
        <v>22</v>
      </c>
      <c r="N35" s="54">
        <v>1</v>
      </c>
      <c r="O35" s="54">
        <v>0</v>
      </c>
      <c r="P35" s="50" t="s">
        <v>125</v>
      </c>
      <c r="Q35" s="50" t="s">
        <v>22</v>
      </c>
      <c r="R35" s="31"/>
    </row>
    <row r="36" spans="1:18" ht="79.5" customHeight="1">
      <c r="A36" s="21">
        <f t="shared" si="0"/>
        <v>28</v>
      </c>
      <c r="B36" s="47" t="s">
        <v>116</v>
      </c>
      <c r="C36" s="47" t="s">
        <v>47</v>
      </c>
      <c r="D36" s="48" t="s">
        <v>48</v>
      </c>
      <c r="E36" s="49">
        <v>44649</v>
      </c>
      <c r="F36" s="48" t="s">
        <v>72</v>
      </c>
      <c r="G36" s="48" t="s">
        <v>73</v>
      </c>
      <c r="H36" s="50" t="s">
        <v>21</v>
      </c>
      <c r="I36" s="55" t="s">
        <v>22</v>
      </c>
      <c r="J36" s="52">
        <v>9788900</v>
      </c>
      <c r="K36" s="53" t="s">
        <v>22</v>
      </c>
      <c r="L36" s="54" t="s">
        <v>22</v>
      </c>
      <c r="M36" s="54" t="s">
        <v>22</v>
      </c>
      <c r="N36" s="54">
        <v>4</v>
      </c>
      <c r="O36" s="54">
        <v>0</v>
      </c>
      <c r="P36" s="50" t="s">
        <v>22</v>
      </c>
      <c r="Q36" s="50" t="s">
        <v>22</v>
      </c>
      <c r="R36" s="31"/>
    </row>
    <row r="37" spans="1:18" ht="79.5" customHeight="1">
      <c r="A37" s="21">
        <f t="shared" si="0"/>
        <v>29</v>
      </c>
      <c r="B37" s="47" t="s">
        <v>144</v>
      </c>
      <c r="C37" s="47" t="s">
        <v>25</v>
      </c>
      <c r="D37" s="48" t="s">
        <v>23</v>
      </c>
      <c r="E37" s="49">
        <v>44649</v>
      </c>
      <c r="F37" s="48" t="s">
        <v>37</v>
      </c>
      <c r="G37" s="48" t="s">
        <v>38</v>
      </c>
      <c r="H37" s="50" t="s">
        <v>30</v>
      </c>
      <c r="I37" s="51">
        <v>48418700</v>
      </c>
      <c r="J37" s="52">
        <v>45100000</v>
      </c>
      <c r="K37" s="53">
        <v>0.931</v>
      </c>
      <c r="L37" s="54" t="s">
        <v>22</v>
      </c>
      <c r="M37" s="54" t="s">
        <v>22</v>
      </c>
      <c r="N37" s="54">
        <v>2</v>
      </c>
      <c r="O37" s="54">
        <v>0</v>
      </c>
      <c r="P37" s="50" t="s">
        <v>22</v>
      </c>
      <c r="Q37" s="50" t="s">
        <v>22</v>
      </c>
      <c r="R37" s="31"/>
    </row>
    <row r="38" spans="1:18" ht="79.5" customHeight="1">
      <c r="A38" s="21">
        <f t="shared" si="0"/>
        <v>30</v>
      </c>
      <c r="B38" s="47" t="s">
        <v>145</v>
      </c>
      <c r="C38" s="47" t="s">
        <v>25</v>
      </c>
      <c r="D38" s="48" t="s">
        <v>23</v>
      </c>
      <c r="E38" s="49">
        <v>44649</v>
      </c>
      <c r="F38" s="48" t="s">
        <v>117</v>
      </c>
      <c r="G38" s="48" t="s">
        <v>118</v>
      </c>
      <c r="H38" s="50" t="s">
        <v>30</v>
      </c>
      <c r="I38" s="51">
        <v>19870400</v>
      </c>
      <c r="J38" s="52">
        <v>19140000</v>
      </c>
      <c r="K38" s="53">
        <v>0.963</v>
      </c>
      <c r="L38" s="54" t="s">
        <v>22</v>
      </c>
      <c r="M38" s="54" t="s">
        <v>22</v>
      </c>
      <c r="N38" s="54">
        <v>2</v>
      </c>
      <c r="O38" s="54">
        <v>0</v>
      </c>
      <c r="P38" s="50" t="s">
        <v>22</v>
      </c>
      <c r="Q38" s="50" t="s">
        <v>22</v>
      </c>
      <c r="R38" s="31"/>
    </row>
    <row r="39" spans="1:18" ht="79.5" customHeight="1">
      <c r="A39" s="21">
        <v>31</v>
      </c>
      <c r="B39" s="47" t="s">
        <v>146</v>
      </c>
      <c r="C39" s="47" t="s">
        <v>112</v>
      </c>
      <c r="D39" s="48" t="s">
        <v>113</v>
      </c>
      <c r="E39" s="49">
        <v>44649</v>
      </c>
      <c r="F39" s="48" t="s">
        <v>86</v>
      </c>
      <c r="G39" s="48" t="s">
        <v>87</v>
      </c>
      <c r="H39" s="50" t="s">
        <v>30</v>
      </c>
      <c r="I39" s="51">
        <v>50958600</v>
      </c>
      <c r="J39" s="52">
        <v>50600000</v>
      </c>
      <c r="K39" s="53">
        <v>0.992</v>
      </c>
      <c r="L39" s="54" t="s">
        <v>22</v>
      </c>
      <c r="M39" s="54" t="s">
        <v>22</v>
      </c>
      <c r="N39" s="54">
        <v>1</v>
      </c>
      <c r="O39" s="54">
        <v>0</v>
      </c>
      <c r="P39" s="50" t="s">
        <v>125</v>
      </c>
      <c r="Q39" s="50" t="s">
        <v>22</v>
      </c>
      <c r="R39" s="31"/>
    </row>
    <row r="40" spans="1:18" ht="79.5" customHeight="1">
      <c r="A40" s="21">
        <v>32</v>
      </c>
      <c r="B40" s="47" t="s">
        <v>147</v>
      </c>
      <c r="C40" s="47" t="s">
        <v>119</v>
      </c>
      <c r="D40" s="48" t="s">
        <v>120</v>
      </c>
      <c r="E40" s="49">
        <v>44650</v>
      </c>
      <c r="F40" s="48" t="s">
        <v>121</v>
      </c>
      <c r="G40" s="48" t="s">
        <v>122</v>
      </c>
      <c r="H40" s="50" t="s">
        <v>30</v>
      </c>
      <c r="I40" s="51">
        <v>90164735</v>
      </c>
      <c r="J40" s="52">
        <v>51700000</v>
      </c>
      <c r="K40" s="53">
        <v>0.573</v>
      </c>
      <c r="L40" s="54" t="s">
        <v>22</v>
      </c>
      <c r="M40" s="54" t="s">
        <v>22</v>
      </c>
      <c r="N40" s="54">
        <v>1</v>
      </c>
      <c r="O40" s="54">
        <v>0</v>
      </c>
      <c r="P40" s="50" t="s">
        <v>125</v>
      </c>
      <c r="Q40" s="50" t="s">
        <v>22</v>
      </c>
      <c r="R40" s="31"/>
    </row>
    <row r="41" spans="1:18" ht="79.5" customHeight="1">
      <c r="A41" s="22"/>
      <c r="B41" s="23"/>
      <c r="C41" s="23"/>
      <c r="D41" s="24"/>
      <c r="E41" s="25"/>
      <c r="F41" s="24"/>
      <c r="G41" s="24"/>
      <c r="H41" s="26"/>
      <c r="I41" s="32"/>
      <c r="J41" s="28"/>
      <c r="K41" s="29"/>
      <c r="L41" s="30"/>
      <c r="M41" s="30"/>
      <c r="N41" s="30"/>
      <c r="O41" s="30"/>
      <c r="P41" s="26"/>
      <c r="Q41" s="26"/>
      <c r="R41" s="31"/>
    </row>
    <row r="42" spans="1:18" ht="79.5" customHeight="1">
      <c r="A42" s="22"/>
      <c r="B42" s="23"/>
      <c r="C42" s="23"/>
      <c r="D42" s="24"/>
      <c r="E42" s="25"/>
      <c r="F42" s="24"/>
      <c r="G42" s="24"/>
      <c r="H42" s="26"/>
      <c r="I42" s="32"/>
      <c r="J42" s="28"/>
      <c r="K42" s="29"/>
      <c r="L42" s="30"/>
      <c r="M42" s="30"/>
      <c r="N42" s="30"/>
      <c r="O42" s="30"/>
      <c r="P42" s="26"/>
      <c r="Q42" s="26"/>
      <c r="R42" s="31"/>
    </row>
    <row r="43" spans="1:18" ht="79.5" customHeight="1">
      <c r="A43" s="22"/>
      <c r="B43" s="23"/>
      <c r="C43" s="23"/>
      <c r="D43" s="24"/>
      <c r="E43" s="25"/>
      <c r="F43" s="24"/>
      <c r="G43" s="24"/>
      <c r="H43" s="26"/>
      <c r="I43" s="32"/>
      <c r="J43" s="28"/>
      <c r="K43" s="29"/>
      <c r="L43" s="30"/>
      <c r="M43" s="30"/>
      <c r="N43" s="30"/>
      <c r="O43" s="30"/>
      <c r="P43" s="24"/>
      <c r="Q43" s="26"/>
      <c r="R43" s="31"/>
    </row>
    <row r="44" spans="1:18" ht="79.5" customHeight="1">
      <c r="A44" s="22"/>
      <c r="B44" s="23"/>
      <c r="C44" s="23"/>
      <c r="D44" s="24"/>
      <c r="E44" s="25"/>
      <c r="F44" s="24"/>
      <c r="G44" s="24"/>
      <c r="H44" s="26"/>
      <c r="I44" s="32"/>
      <c r="J44" s="28"/>
      <c r="K44" s="29"/>
      <c r="L44" s="30"/>
      <c r="M44" s="30"/>
      <c r="N44" s="30"/>
      <c r="O44" s="30"/>
      <c r="P44" s="26"/>
      <c r="Q44" s="26"/>
      <c r="R44" s="31"/>
    </row>
    <row r="45" spans="1:18" ht="79.5" customHeight="1">
      <c r="A45" s="22"/>
      <c r="B45" s="23"/>
      <c r="C45" s="23"/>
      <c r="D45" s="24"/>
      <c r="E45" s="25"/>
      <c r="F45" s="24"/>
      <c r="G45" s="24"/>
      <c r="H45" s="26"/>
      <c r="I45" s="27"/>
      <c r="J45" s="28"/>
      <c r="K45" s="29"/>
      <c r="L45" s="30"/>
      <c r="M45" s="30"/>
      <c r="N45" s="30"/>
      <c r="O45" s="30"/>
      <c r="P45" s="26"/>
      <c r="Q45" s="26"/>
      <c r="R45" s="31"/>
    </row>
    <row r="46" spans="1:18" ht="79.5" customHeight="1">
      <c r="A46" s="22"/>
      <c r="B46" s="23"/>
      <c r="C46" s="23"/>
      <c r="D46" s="24"/>
      <c r="E46" s="25"/>
      <c r="F46" s="24"/>
      <c r="G46" s="24"/>
      <c r="H46" s="26"/>
      <c r="I46" s="27"/>
      <c r="J46" s="28"/>
      <c r="K46" s="29"/>
      <c r="L46" s="30"/>
      <c r="M46" s="30"/>
      <c r="N46" s="30"/>
      <c r="O46" s="30"/>
      <c r="P46" s="26"/>
      <c r="Q46" s="26"/>
      <c r="R46" s="31"/>
    </row>
    <row r="47" spans="1:18" ht="79.5" customHeight="1">
      <c r="A47" s="22"/>
      <c r="B47" s="23"/>
      <c r="C47" s="23"/>
      <c r="D47" s="24"/>
      <c r="E47" s="25"/>
      <c r="F47" s="24"/>
      <c r="G47" s="24"/>
      <c r="H47" s="26"/>
      <c r="I47" s="32"/>
      <c r="J47" s="28"/>
      <c r="K47" s="29"/>
      <c r="L47" s="30"/>
      <c r="M47" s="30"/>
      <c r="N47" s="30"/>
      <c r="O47" s="30"/>
      <c r="P47" s="26"/>
      <c r="Q47" s="26"/>
      <c r="R47" s="31"/>
    </row>
    <row r="48" spans="1:18" ht="79.5" customHeight="1">
      <c r="A48" s="22"/>
      <c r="B48" s="23"/>
      <c r="C48" s="23"/>
      <c r="D48" s="24"/>
      <c r="E48" s="25"/>
      <c r="F48" s="24"/>
      <c r="G48" s="24"/>
      <c r="H48" s="26"/>
      <c r="I48" s="27"/>
      <c r="J48" s="28"/>
      <c r="K48" s="29"/>
      <c r="L48" s="30"/>
      <c r="M48" s="30"/>
      <c r="N48" s="30"/>
      <c r="O48" s="30"/>
      <c r="P48" s="26"/>
      <c r="Q48" s="26"/>
      <c r="R48" s="31"/>
    </row>
    <row r="49" spans="1:18" ht="79.5" customHeight="1">
      <c r="A49" s="22"/>
      <c r="B49" s="23"/>
      <c r="C49" s="23"/>
      <c r="D49" s="24"/>
      <c r="E49" s="25"/>
      <c r="F49" s="24"/>
      <c r="G49" s="24"/>
      <c r="H49" s="26"/>
      <c r="I49" s="27"/>
      <c r="J49" s="28"/>
      <c r="K49" s="29"/>
      <c r="L49" s="30"/>
      <c r="M49" s="30"/>
      <c r="N49" s="30"/>
      <c r="O49" s="30"/>
      <c r="P49" s="26"/>
      <c r="Q49" s="26"/>
      <c r="R49" s="31"/>
    </row>
    <row r="50" spans="1:18" ht="79.5" customHeight="1">
      <c r="A50" s="22"/>
      <c r="B50" s="23"/>
      <c r="C50" s="23"/>
      <c r="D50" s="24"/>
      <c r="E50" s="25"/>
      <c r="F50" s="24"/>
      <c r="G50" s="24"/>
      <c r="H50" s="26"/>
      <c r="I50" s="32"/>
      <c r="J50" s="28"/>
      <c r="K50" s="29"/>
      <c r="L50" s="30"/>
      <c r="M50" s="30"/>
      <c r="N50" s="30"/>
      <c r="O50" s="30"/>
      <c r="P50" s="26"/>
      <c r="Q50" s="26"/>
      <c r="R50" s="31"/>
    </row>
    <row r="51" spans="1:18" ht="79.5" customHeight="1">
      <c r="A51" s="22"/>
      <c r="B51" s="23"/>
      <c r="C51" s="23"/>
      <c r="D51" s="24"/>
      <c r="E51" s="25"/>
      <c r="F51" s="24"/>
      <c r="G51" s="24"/>
      <c r="H51" s="26"/>
      <c r="I51" s="27"/>
      <c r="J51" s="28"/>
      <c r="K51" s="29"/>
      <c r="L51" s="30"/>
      <c r="M51" s="30"/>
      <c r="N51" s="30"/>
      <c r="O51" s="30"/>
      <c r="P51" s="26"/>
      <c r="Q51" s="26"/>
      <c r="R51" s="31"/>
    </row>
    <row r="52" spans="1:18" ht="79.5" customHeight="1">
      <c r="A52" s="22"/>
      <c r="B52" s="23"/>
      <c r="C52" s="23"/>
      <c r="D52" s="24"/>
      <c r="E52" s="25"/>
      <c r="F52" s="24"/>
      <c r="G52" s="24"/>
      <c r="H52" s="26"/>
      <c r="I52" s="32"/>
      <c r="J52" s="28"/>
      <c r="K52" s="29"/>
      <c r="L52" s="30"/>
      <c r="M52" s="30"/>
      <c r="N52" s="30"/>
      <c r="O52" s="30"/>
      <c r="P52" s="26"/>
      <c r="Q52" s="26"/>
      <c r="R52" s="31"/>
    </row>
    <row r="53" spans="1:18" ht="79.5" customHeight="1">
      <c r="A53" s="22"/>
      <c r="B53" s="23"/>
      <c r="C53" s="23"/>
      <c r="D53" s="24"/>
      <c r="E53" s="25"/>
      <c r="F53" s="24"/>
      <c r="G53" s="24"/>
      <c r="H53" s="26"/>
      <c r="I53" s="32"/>
      <c r="J53" s="28"/>
      <c r="K53" s="29"/>
      <c r="L53" s="30"/>
      <c r="M53" s="30"/>
      <c r="N53" s="30"/>
      <c r="O53" s="30"/>
      <c r="P53" s="26"/>
      <c r="Q53" s="26"/>
      <c r="R53" s="31"/>
    </row>
    <row r="54" spans="1:18" ht="79.5" customHeight="1">
      <c r="A54" s="22"/>
      <c r="B54" s="23"/>
      <c r="C54" s="23"/>
      <c r="D54" s="24"/>
      <c r="E54" s="25"/>
      <c r="F54" s="24"/>
      <c r="G54" s="24"/>
      <c r="H54" s="26"/>
      <c r="I54" s="32"/>
      <c r="J54" s="28"/>
      <c r="K54" s="29"/>
      <c r="L54" s="30"/>
      <c r="M54" s="30"/>
      <c r="N54" s="30"/>
      <c r="O54" s="30"/>
      <c r="P54" s="26"/>
      <c r="Q54" s="26"/>
      <c r="R54" s="31"/>
    </row>
    <row r="55" spans="1:18" ht="79.5" customHeight="1">
      <c r="A55" s="22"/>
      <c r="B55" s="23"/>
      <c r="C55" s="23"/>
      <c r="D55" s="24"/>
      <c r="E55" s="25"/>
      <c r="F55" s="24"/>
      <c r="G55" s="24"/>
      <c r="H55" s="26"/>
      <c r="I55" s="32"/>
      <c r="J55" s="28"/>
      <c r="K55" s="29"/>
      <c r="L55" s="30"/>
      <c r="M55" s="30"/>
      <c r="N55" s="30"/>
      <c r="O55" s="30"/>
      <c r="P55" s="26"/>
      <c r="Q55" s="26"/>
      <c r="R55" s="31"/>
    </row>
  </sheetData>
  <sheetProtection/>
  <autoFilter ref="A8:R40"/>
  <mergeCells count="22">
    <mergeCell ref="P4:P7"/>
    <mergeCell ref="L5:L7"/>
    <mergeCell ref="M5:M7"/>
    <mergeCell ref="K4:K7"/>
    <mergeCell ref="H4:H7"/>
    <mergeCell ref="J4:J7"/>
    <mergeCell ref="B1:Q1"/>
    <mergeCell ref="B2:Q2"/>
    <mergeCell ref="N4:N7"/>
    <mergeCell ref="L4:M4"/>
    <mergeCell ref="Q4:Q7"/>
    <mergeCell ref="E4:E7"/>
    <mergeCell ref="B4:B7"/>
    <mergeCell ref="O5:O7"/>
    <mergeCell ref="F5:F7"/>
    <mergeCell ref="I4:I7"/>
    <mergeCell ref="G5:G7"/>
    <mergeCell ref="F4:G4"/>
    <mergeCell ref="D5:D7"/>
    <mergeCell ref="C4:D4"/>
    <mergeCell ref="C5:C7"/>
    <mergeCell ref="A4:A8"/>
  </mergeCells>
  <dataValidations count="6">
    <dataValidation allowBlank="1" showInputMessage="1" showErrorMessage="1" prompt="都道府県を省略せず記載" sqref="D18"/>
    <dataValidation allowBlank="1" showInputMessage="1" showErrorMessage="1" prompt="当初契約締結日時点の契約担当官等を記載" sqref="C18"/>
    <dataValidation allowBlank="1" showInputMessage="1" showErrorMessage="1" prompt="都道府県を省略せず記載&#10;商号又は名称を「個人情報非公表」とした場合は、原則住所も「個人情報非公表」としてください。" sqref="G18"/>
    <dataValidation errorStyle="warning" type="date" showInputMessage="1" showErrorMessage="1" prompt="当初契約締結日を記載&#10;※「H○.○.○」を入力すると、自動的に「平成○年○月○日」と表示されます。" error="当年度内の日ではありません" sqref="E18:F18">
      <formula1>IF(MONTH(NOW())&gt;3,DATE(YEAR(NOW()),4,1),DATE(YEAR(NOW())-1,4,1))</formula1>
      <formula2>IF(MONTH(NOW())&gt;3,DATE(YEAR(NOW())+1,3,31),DATE(YEAR(NOW()),3,31))</formula2>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18:J18"/>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18">
      <formula1>ROUNDDOWN(J18/I18,3)</formula1>
    </dataValidation>
  </dataValidations>
  <printOptions horizontalCentered="1"/>
  <pageMargins left="0.6299212598425197" right="0.1968503937007874" top="0.5118110236220472" bottom="0.1968503937007874" header="0.2755905511811024" footer="0.31496062992125984"/>
  <pageSetup cellComments="asDisplayed" fitToHeight="10"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2021-01-27T06:40:34Z</dcterms:created>
  <dcterms:modified xsi:type="dcterms:W3CDTF">2023-07-21T06:30:27Z</dcterms:modified>
  <cp:category/>
  <cp:version/>
  <cp:contentType/>
  <cp:contentStatus/>
</cp:coreProperties>
</file>