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FBB43E76-4191-4F1D-814A-3ECBFF75C3E1}" xr6:coauthVersionLast="47" xr6:coauthVersionMax="47" xr10:uidLastSave="{00000000-0000-0000-0000-000000000000}"/>
  <bookViews>
    <workbookView xWindow="-120" yWindow="-120" windowWidth="29040" windowHeight="15720" xr2:uid="{E0F6AB92-A312-4079-88AC-BAD4350E2075}"/>
  </bookViews>
  <sheets>
    <sheet name="入札内訳書" sheetId="1" r:id="rId1"/>
  </sheets>
  <definedNames>
    <definedName name="_xlnm.Print_Area" localSheetId="0">入札内訳書!$A$1:$I$127</definedName>
    <definedName name="_xlnm.Print_Titles" localSheetId="0">入札内訳書!$3:$5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8" i="1" l="1"/>
  <c r="I117" i="1"/>
  <c r="I111" i="1"/>
  <c r="I112" i="1"/>
  <c r="I113" i="1"/>
  <c r="I114" i="1"/>
  <c r="I115" i="1"/>
  <c r="I116" i="1"/>
  <c r="I110" i="1"/>
  <c r="I104"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75" i="1"/>
  <c r="I69"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40" i="1"/>
  <c r="I34" i="1"/>
  <c r="I7" i="1"/>
  <c r="I8" i="1"/>
  <c r="I9" i="1"/>
  <c r="I10" i="1"/>
  <c r="I11" i="1"/>
  <c r="I12" i="1"/>
  <c r="I13" i="1"/>
  <c r="I14" i="1"/>
  <c r="I15" i="1"/>
  <c r="I16" i="1"/>
  <c r="I17" i="1"/>
  <c r="I18" i="1"/>
  <c r="I19" i="1"/>
  <c r="I20" i="1"/>
  <c r="I21" i="1"/>
  <c r="I22" i="1"/>
  <c r="I23" i="1"/>
  <c r="I24" i="1"/>
  <c r="I25" i="1"/>
  <c r="I26" i="1"/>
  <c r="I27" i="1"/>
  <c r="I28" i="1"/>
  <c r="I29" i="1"/>
  <c r="I30" i="1"/>
  <c r="I31" i="1"/>
  <c r="I32" i="1"/>
  <c r="I33" i="1"/>
  <c r="I6" i="1"/>
</calcChain>
</file>

<file path=xl/sharedStrings.xml><?xml version="1.0" encoding="utf-8"?>
<sst xmlns="http://schemas.openxmlformats.org/spreadsheetml/2006/main" count="501" uniqueCount="278">
  <si>
    <t>別紙</t>
    <rPh sb="0" eb="2">
      <t>ベッシ</t>
    </rPh>
    <phoneticPr fontId="3"/>
  </si>
  <si>
    <t>入　　札　　内　　訳　　書</t>
    <rPh sb="0" eb="1">
      <t>イリ</t>
    </rPh>
    <rPh sb="3" eb="4">
      <t>サツ</t>
    </rPh>
    <rPh sb="6" eb="7">
      <t>ウチ</t>
    </rPh>
    <rPh sb="9" eb="10">
      <t>ヤク</t>
    </rPh>
    <rPh sb="12" eb="13">
      <t>ショ</t>
    </rPh>
    <phoneticPr fontId="3"/>
  </si>
  <si>
    <t>NO.</t>
    <phoneticPr fontId="3"/>
  </si>
  <si>
    <t>品名</t>
    <rPh sb="0" eb="2">
      <t>ヒンメイ</t>
    </rPh>
    <phoneticPr fontId="3"/>
  </si>
  <si>
    <t>メーカー名</t>
    <rPh sb="4" eb="5">
      <t>ナ</t>
    </rPh>
    <phoneticPr fontId="3"/>
  </si>
  <si>
    <t>型式（品番）</t>
    <rPh sb="0" eb="2">
      <t>カタシキ</t>
    </rPh>
    <rPh sb="3" eb="5">
      <t>ヒンバン</t>
    </rPh>
    <phoneticPr fontId="3"/>
  </si>
  <si>
    <t>規格・色　等</t>
    <rPh sb="0" eb="2">
      <t>キカク</t>
    </rPh>
    <rPh sb="3" eb="4">
      <t>イロ</t>
    </rPh>
    <rPh sb="5" eb="6">
      <t>トウ</t>
    </rPh>
    <phoneticPr fontId="3"/>
  </si>
  <si>
    <t>予定数量</t>
    <rPh sb="0" eb="2">
      <t>ヨテイ</t>
    </rPh>
    <rPh sb="2" eb="4">
      <t>スウリョウ</t>
    </rPh>
    <phoneticPr fontId="3"/>
  </si>
  <si>
    <t>単位</t>
    <rPh sb="0" eb="2">
      <t>タンイ</t>
    </rPh>
    <phoneticPr fontId="3"/>
  </si>
  <si>
    <t>単価
（税抜き）</t>
    <rPh sb="0" eb="2">
      <t>タンカ</t>
    </rPh>
    <rPh sb="4" eb="6">
      <t>ゼイヌ</t>
    </rPh>
    <phoneticPr fontId="3"/>
  </si>
  <si>
    <t>金額</t>
    <rPh sb="0" eb="2">
      <t>キンガク</t>
    </rPh>
    <phoneticPr fontId="3"/>
  </si>
  <si>
    <t>小　　　計</t>
    <rPh sb="0" eb="1">
      <t>ショウ</t>
    </rPh>
    <rPh sb="4" eb="5">
      <t>ケイ</t>
    </rPh>
    <phoneticPr fontId="3"/>
  </si>
  <si>
    <t>住所</t>
    <rPh sb="0" eb="2">
      <t>ジュウショ</t>
    </rPh>
    <phoneticPr fontId="3"/>
  </si>
  <si>
    <t>会社名</t>
    <rPh sb="0" eb="3">
      <t>カイシャメイ</t>
    </rPh>
    <phoneticPr fontId="3"/>
  </si>
  <si>
    <t>代表者氏名</t>
    <rPh sb="0" eb="3">
      <t>ダイヒョウシャ</t>
    </rPh>
    <rPh sb="3" eb="5">
      <t>シメイ</t>
    </rPh>
    <phoneticPr fontId="3"/>
  </si>
  <si>
    <t>代理人</t>
    <rPh sb="0" eb="3">
      <t>ダイリニン</t>
    </rPh>
    <phoneticPr fontId="3"/>
  </si>
  <si>
    <t>合　　　計</t>
    <rPh sb="0" eb="1">
      <t>ゴウ</t>
    </rPh>
    <rPh sb="4" eb="5">
      <t>ケイ</t>
    </rPh>
    <phoneticPr fontId="3"/>
  </si>
  <si>
    <t>入札書に
記載する金額</t>
    <rPh sb="0" eb="3">
      <t>ニュウサツショ</t>
    </rPh>
    <rPh sb="5" eb="7">
      <t>キサイ</t>
    </rPh>
    <rPh sb="9" eb="11">
      <t>キンガク</t>
    </rPh>
    <phoneticPr fontId="3"/>
  </si>
  <si>
    <t>注意：</t>
  </si>
  <si>
    <t>電子調達システムによる入札の場合は、入札の際、本様式により作成した入札内訳書をPDFデータにして添付すること。</t>
    <phoneticPr fontId="3"/>
  </si>
  <si>
    <t>紙入札による場合は、本様式により作成した入札内訳書を入札書に添付して入札すること。</t>
  </si>
  <si>
    <t>テープカートリッジ</t>
  </si>
  <si>
    <t>キングジム</t>
  </si>
  <si>
    <t>SS6K-5P</t>
  </si>
  <si>
    <t>テプラ用　PROテープカートリッジ　５個入
白に黒文字、８ｍ×６mm</t>
  </si>
  <si>
    <t>箱</t>
  </si>
  <si>
    <t>SS9K-5P</t>
  </si>
  <si>
    <t>テプラ用　PROテープカートリッジ　５個入
白に黒文字、８ｍ×９mm</t>
  </si>
  <si>
    <t>SS12K-5P</t>
  </si>
  <si>
    <t>テプラ用　PROテープカートリッジ　５個入
白に黒文字、８ｍ×１２mm</t>
  </si>
  <si>
    <t>SS18K-5P</t>
  </si>
  <si>
    <t>テプラ用　PROテープカートリッジ　５個入
白に黒文字、８ｍ×１８mm</t>
  </si>
  <si>
    <t>SS24K-5P</t>
  </si>
  <si>
    <t>テプラ用　PROテープカートリッジ　５個入
白に黒文字、８ｍ×２４mm</t>
  </si>
  <si>
    <t>カットラベル</t>
  </si>
  <si>
    <t>SZ003X</t>
  </si>
  <si>
    <t>テプラPRO用カットラベル
銀、角丸長方形、ラベル枚数：９０枚</t>
  </si>
  <si>
    <t>個</t>
  </si>
  <si>
    <t>インクリボンカセット</t>
  </si>
  <si>
    <t>コクヨ</t>
  </si>
  <si>
    <t>NS-TBR1D-3</t>
  </si>
  <si>
    <t>タイトルブレーン２用インクリボンカセット（紙用）　３個入　
黒文字、３０m×９mm</t>
  </si>
  <si>
    <t>インデックス</t>
  </si>
  <si>
    <t>タ-E20N</t>
  </si>
  <si>
    <t>1袋（16片×11シート）、1箱20袋入、タイトルブレーン2対応、タックインデックス、種類：小、再生紙、色（赤・青）</t>
  </si>
  <si>
    <t>タ-E21N</t>
  </si>
  <si>
    <t>1袋（12片×10シート）、1箱20袋入、タイトルブレーン2対応、タックインデックス、種類：中、再生紙、色（赤・青）</t>
  </si>
  <si>
    <t>タ-E22N</t>
  </si>
  <si>
    <t>1袋（9片×10シート）、1箱20袋入、タイトルブレーン2対応、タックインデックス、種類：大、再生紙、色（赤・青）</t>
  </si>
  <si>
    <t>テープのり（本体）</t>
  </si>
  <si>
    <t>タ-DM400-08NX10</t>
  </si>
  <si>
    <t>ドットライナー（本体）、10個入
強粘着、幅8.4mm×長16ｍ</t>
  </si>
  <si>
    <t>テープのり（詰替用）</t>
  </si>
  <si>
    <t>タ-D400-08NX3</t>
  </si>
  <si>
    <t>上記11番のテープのり（本体）に対応
ドットライナー（詰替用テープ）、３個入
強粘着、幅8.4mm×長16ｍ</t>
  </si>
  <si>
    <t>ﾊﾟｯｸ</t>
  </si>
  <si>
    <t>タ-DM401-08</t>
  </si>
  <si>
    <t>ドットライナー（本体）
弱粘着、幅8.4mm×長16m</t>
  </si>
  <si>
    <t>ﾀ-D401-08X10</t>
  </si>
  <si>
    <t>上記13番のテープのり（本体）に対応
ドットライナー（詰替用テープ）、10個入
弱粘着、幅8.4mm×長16m</t>
  </si>
  <si>
    <t>スティックのり</t>
  </si>
  <si>
    <t>トンボ鉛筆</t>
  </si>
  <si>
    <t>PT-TP</t>
  </si>
  <si>
    <t>のり径約16mm、内容量約10g</t>
  </si>
  <si>
    <t>本</t>
  </si>
  <si>
    <t>PT-GP</t>
  </si>
  <si>
    <t>のり径約26mm、内容量約40g</t>
  </si>
  <si>
    <t>ホッチキス（本体）</t>
  </si>
  <si>
    <t>マックス</t>
  </si>
  <si>
    <t>HD-10FL3K/B</t>
  </si>
  <si>
    <t>フラットクリンチ、針リムーバー付き
使用針：No.10、装填本数：100本、本体色：ブルー</t>
  </si>
  <si>
    <t>ホッチキス針</t>
  </si>
  <si>
    <t>スマートバリュー</t>
  </si>
  <si>
    <t>B007J-20</t>
  </si>
  <si>
    <t>No.10針50本連結、1000本入、２０個セット</t>
  </si>
  <si>
    <t>No.11-1M</t>
  </si>
  <si>
    <t>No.11針50本連結、1000本入</t>
  </si>
  <si>
    <t>荷造りひも</t>
  </si>
  <si>
    <t>B174J</t>
  </si>
  <si>
    <t>ポリプロピレン製、白、長さ300m</t>
  </si>
  <si>
    <t>巻</t>
  </si>
  <si>
    <t>ダブルクリップ</t>
  </si>
  <si>
    <t>B753J-SS100</t>
  </si>
  <si>
    <t>豆、幅15mm、100個入（10×10箱）</t>
  </si>
  <si>
    <t>B752J-S100</t>
  </si>
  <si>
    <t>小、幅19mm、100個入（10×10箱）</t>
  </si>
  <si>
    <t>B751J-M100</t>
  </si>
  <si>
    <t>中、幅25mm、100個入（10×10箱）</t>
  </si>
  <si>
    <t>ゼムクリップ</t>
  </si>
  <si>
    <t>B299J-S100</t>
  </si>
  <si>
    <t>小、長さ23mm、100個入</t>
  </si>
  <si>
    <t>B298J-L100</t>
  </si>
  <si>
    <t>大、長さ28mm、100個入</t>
  </si>
  <si>
    <t>製本テープ</t>
  </si>
  <si>
    <t>T-F425N</t>
  </si>
  <si>
    <t>契印用テープ、幅25mm×長さ10m</t>
  </si>
  <si>
    <t>T-F435N</t>
  </si>
  <si>
    <t>契印用テープ、幅35mm×長さ10m</t>
  </si>
  <si>
    <t>セホ-F135N</t>
  </si>
  <si>
    <t>契印用テープ(カットタイプ)、幅35mm、A4用、10枚入</t>
  </si>
  <si>
    <t>セロテープ</t>
  </si>
  <si>
    <t>ニチバン</t>
  </si>
  <si>
    <t>CT405AP-15</t>
  </si>
  <si>
    <t>幅15mm×長さ35m、10巻入</t>
  </si>
  <si>
    <t>メンディングテープ</t>
  </si>
  <si>
    <t>ジョインテックス</t>
  </si>
  <si>
    <t>B255J-10</t>
  </si>
  <si>
    <t>幅12mm×長さ50m、10巻入</t>
  </si>
  <si>
    <t>B232J-10</t>
  </si>
  <si>
    <t>幅18mm×長さ50m、10巻入</t>
  </si>
  <si>
    <t>布テープ</t>
  </si>
  <si>
    <t>B531J</t>
  </si>
  <si>
    <t>幅50mm×長さ25m</t>
  </si>
  <si>
    <t>クラフトテープ</t>
  </si>
  <si>
    <t>セキスイ</t>
  </si>
  <si>
    <t>K501X03</t>
  </si>
  <si>
    <t>幅50mm×長さ50m</t>
  </si>
  <si>
    <t>養生用テープ</t>
  </si>
  <si>
    <t>B295J-C</t>
  </si>
  <si>
    <t>幅50mm×長さ25m、色：半透明</t>
  </si>
  <si>
    <t>ふせん</t>
  </si>
  <si>
    <t>P510J-M-40</t>
  </si>
  <si>
    <t>縦75×横25mm、100枚×40パッド入、混色</t>
  </si>
  <si>
    <t>P511J-M-20</t>
  </si>
  <si>
    <t>縦75×横50mm、100枚×20パッド入、混色</t>
  </si>
  <si>
    <t>P512J-M-20</t>
  </si>
  <si>
    <t>縦75×横75mm、100枚×20パッド入、混色</t>
  </si>
  <si>
    <t>P513J-M-50</t>
  </si>
  <si>
    <t>縦50×横15mm、100枚×50パッド入、混色</t>
  </si>
  <si>
    <t>P514J-M-40</t>
  </si>
  <si>
    <t>縦75×横12.5mm、100枚×40パッド入、混色</t>
  </si>
  <si>
    <t>P612J-P-40</t>
  </si>
  <si>
    <t>縦75×横25mm、強粘着、100枚×20パッド入を２セット、混色</t>
  </si>
  <si>
    <t>P613J-P-50</t>
  </si>
  <si>
    <t>縦50×横15mm、強粘着、100枚×10パッド入を５セット、混色</t>
  </si>
  <si>
    <t>スリーエムジャパン</t>
  </si>
  <si>
    <t>6801MS</t>
  </si>
  <si>
    <t>透明スリム見出し　エコノパック
縦44×横6mm、20枚×90パッド入、混色</t>
  </si>
  <si>
    <t>6831NE</t>
  </si>
  <si>
    <t>透明見出し　エコノパック
縦44×横10mm、20枚×60パッド入、混色</t>
  </si>
  <si>
    <t>6821-1-RB</t>
  </si>
  <si>
    <t>インデックス　エコノパック
縦44×23mm、50枚×20パッド入、混色</t>
  </si>
  <si>
    <t>ボールペン</t>
  </si>
  <si>
    <t>三菱鉛筆</t>
  </si>
  <si>
    <t>SXN15007.24</t>
  </si>
  <si>
    <t>油性、ボール径：0.7mm、ノック式、インク色：黒、１０本入</t>
  </si>
  <si>
    <t>SXN15007.15</t>
  </si>
  <si>
    <t>油性、ボール径：0.7mm、ノック式、インク色：赤、１０本入</t>
  </si>
  <si>
    <t>SXN15007.33</t>
  </si>
  <si>
    <t>油性、ボール径：0.7mm、ノック式、インク色：青、１０本入</t>
  </si>
  <si>
    <t>ボールペン替芯</t>
  </si>
  <si>
    <t>SXR7.24</t>
  </si>
  <si>
    <t>上記47番のボールペンに対応
油性、ボール径：0.7mm、インク色：黒、１０本入</t>
  </si>
  <si>
    <t>SXR7.15</t>
  </si>
  <si>
    <t>上記48番のボールペンに対応
油性、ボール径：0.7mm、インク色：赤、１０本入</t>
  </si>
  <si>
    <t>SXR7.33</t>
  </si>
  <si>
    <t>上記49番のボールペンに対応
油性、ボール径：0.7mm、インク色：青、１０本入</t>
  </si>
  <si>
    <t>ゲルインクボールペン</t>
  </si>
  <si>
    <t>ぺんてる</t>
  </si>
  <si>
    <t>BLN123-A</t>
  </si>
  <si>
    <t>ゲルインキボールペン、グリーン購入法適合商品、
ボール径：0.3mm、インク色：黒</t>
  </si>
  <si>
    <t>BLN123-B</t>
  </si>
  <si>
    <t>ゲルインキボールペン、グリーン購入法適合商品、
ボール径：0.3mm、インク色：赤</t>
  </si>
  <si>
    <t>BLN123-C</t>
  </si>
  <si>
    <t>ゲルインキボールペン、グリーン購入法適合商品、
ボール径：0.3mm、インク色：青</t>
  </si>
  <si>
    <t>ゲルインクボールペン替芯</t>
  </si>
  <si>
    <t>XLRN3-A</t>
  </si>
  <si>
    <t>上記53番のボールペンに対応
ゲルインク、ボール径：0.3mm、インク色：黒、１０本入</t>
  </si>
  <si>
    <t>XLRN3-B</t>
  </si>
  <si>
    <t>上記54番のボールペンに対応
油性、ボール径：0.3mm、インク色：赤、１０本入</t>
  </si>
  <si>
    <t>XLRN3-C</t>
  </si>
  <si>
    <t>上記55番のボールペンに対応
油性、ボール径：0.3mm、インク色：青、１０本入</t>
  </si>
  <si>
    <t>パイロット</t>
  </si>
  <si>
    <t>LFBKRF30EF3（B）</t>
  </si>
  <si>
    <t>LFBK-23EF-B対応替芯、消せるインク、
ボール径：0.5mm、インク色：黒、３本入</t>
  </si>
  <si>
    <t>袋</t>
  </si>
  <si>
    <t>LFBKRF30EF3（R）</t>
  </si>
  <si>
    <t>LFBK-23EF-R対応替芯、消せるインク、
ボール径：0.5mm、インク色：赤、３本入</t>
  </si>
  <si>
    <t>LFBKRF30EF3（L）</t>
  </si>
  <si>
    <t>LFBK-23EF-L対応替芯、消せるインク、
ボール径：0.5mm、インク色：青、３本入</t>
  </si>
  <si>
    <t>シャープペンシル</t>
  </si>
  <si>
    <t>ゼブラ</t>
  </si>
  <si>
    <t>MN5-P</t>
  </si>
  <si>
    <t>芯径0.5mm用、クリップ式、
色：ピンク、１０本入</t>
  </si>
  <si>
    <t>シャープペンシル替芯</t>
  </si>
  <si>
    <t>C285-HB-10</t>
  </si>
  <si>
    <t>芯径0.5mm、400本入（40本×10個）</t>
  </si>
  <si>
    <t>鉛筆</t>
  </si>
  <si>
    <t>LA-KEAHB</t>
  </si>
  <si>
    <t>リサイクル鉛筆
HB、12本入</t>
  </si>
  <si>
    <t>色鉛筆</t>
  </si>
  <si>
    <t>CV-REAVP</t>
  </si>
  <si>
    <t>リサイクル鉛筆
朱藍5:5、12本入</t>
  </si>
  <si>
    <t>消しゴム</t>
  </si>
  <si>
    <t>H030J-S-40P</t>
  </si>
  <si>
    <t>長さ43mm×幅18mm×厚さ12mm程度、40個入</t>
  </si>
  <si>
    <t>修正テープ</t>
  </si>
  <si>
    <t>CT-YX4</t>
  </si>
  <si>
    <t>修正テープ本体、
テープ幅4.2mm×長さ12m、１０個入</t>
  </si>
  <si>
    <t>組</t>
  </si>
  <si>
    <t>修正テープ用カートリッジ</t>
  </si>
  <si>
    <t>CT-YR4</t>
  </si>
  <si>
    <t>上記67番の修正テープに対応
修正テープカートリッジ、テープ幅4.2mm×長さ12m、１０個入</t>
  </si>
  <si>
    <t>朱肉補充液</t>
  </si>
  <si>
    <t>シャチハタ</t>
  </si>
  <si>
    <t>OQN-28</t>
  </si>
  <si>
    <t>速乾朱肉補充液、28ml</t>
  </si>
  <si>
    <t>補充カートリッジ</t>
  </si>
  <si>
    <t>シヤチハタ</t>
  </si>
  <si>
    <t>CPHN-RC</t>
  </si>
  <si>
    <t>朱、2個入</t>
  </si>
  <si>
    <t>蛍光ペン</t>
  </si>
  <si>
    <t>SFL-10SL-Y</t>
  </si>
  <si>
    <t>フリクション（線幅3.3mm）、インク色：黄、１０本入</t>
  </si>
  <si>
    <t>SFL-10SL-P</t>
  </si>
  <si>
    <t>フリクション（線幅3.3mm）、インク色：桃、１０本入</t>
  </si>
  <si>
    <t>SFL-10SL-L</t>
  </si>
  <si>
    <t>フリクション（線幅3.3mm）、インク色：青、１０本入</t>
  </si>
  <si>
    <t>SFL-10SL-G</t>
  </si>
  <si>
    <t>フリクション（線幅3.3mm）、インク色：緑、１０本入</t>
  </si>
  <si>
    <t>SFL-10SL-O</t>
  </si>
  <si>
    <t>フリクション（線幅3.3mm）、インク色：橙、１０本入</t>
  </si>
  <si>
    <t>SFL-10SL-V</t>
  </si>
  <si>
    <t>フリクション（線幅3.3mm）、インク色：紫、１０本入</t>
  </si>
  <si>
    <t>油性マーカー</t>
  </si>
  <si>
    <t>YYT5-BK</t>
  </si>
  <si>
    <t>ツインタイプ、太細（線幅6.0mm：2.0mm）、インク色：黒</t>
  </si>
  <si>
    <t>YYT5-R</t>
  </si>
  <si>
    <t>ツインタイプ、太細（線幅6.0mm：2.0mm）、インク色：赤</t>
  </si>
  <si>
    <t>YYT5-BL</t>
  </si>
  <si>
    <t>ツインタイプ、太細（線幅6.0mm：2.0mm）、インク色：青</t>
  </si>
  <si>
    <t>YYTS5-BK</t>
  </si>
  <si>
    <t>ツインタイプ、極細（線幅1.3mm：0.5mm）、インク色：黒</t>
  </si>
  <si>
    <t>YYTS5-R</t>
  </si>
  <si>
    <t>ツインタイプ、極細（線幅1.3mm：0.5mm）、インク色：赤</t>
  </si>
  <si>
    <t>YYTS5-BL</t>
  </si>
  <si>
    <t>ツインタイプ、極細（線幅1.3mm：0.5mm）、インク色：青</t>
  </si>
  <si>
    <t>ホワイトボードマーカー</t>
  </si>
  <si>
    <t>PWB4M.24</t>
  </si>
  <si>
    <t>中字、インク色：黒</t>
  </si>
  <si>
    <t>PWB4M.15</t>
  </si>
  <si>
    <t>中字、インク色：赤</t>
  </si>
  <si>
    <t>PWB4M.33</t>
  </si>
  <si>
    <t>中字、インク色：青</t>
  </si>
  <si>
    <t>クリアホルダー</t>
  </si>
  <si>
    <t>プラス</t>
  </si>
  <si>
    <t>FL-165DN-100P</t>
  </si>
  <si>
    <t>認定プラスチック使用製品、A4サイズ、無色もしくは乳白色、100枚入</t>
  </si>
  <si>
    <t>ラミネートフィルム</t>
  </si>
  <si>
    <t>アスカ</t>
  </si>
  <si>
    <t>F1026</t>
  </si>
  <si>
    <t>PET-EVA、100μm A4、100枚入</t>
  </si>
  <si>
    <t>F1028</t>
  </si>
  <si>
    <t>PET-EVA、100μm A3、100枚入</t>
  </si>
  <si>
    <t>OAクリーナー（本体）</t>
  </si>
  <si>
    <t>OC-80WN</t>
  </si>
  <si>
    <t>寸法：200×240mm、80枚入、ウエットティッシュタイプ</t>
  </si>
  <si>
    <t>OAクリーナー（詰替用）</t>
  </si>
  <si>
    <t>OC-80WRN</t>
  </si>
  <si>
    <t>上記89番のOAクリーナー（本体）に対応、200×240mm、80枚入</t>
  </si>
  <si>
    <t>保存袋</t>
  </si>
  <si>
    <t>高春堂</t>
  </si>
  <si>
    <t>168-60</t>
  </si>
  <si>
    <t>間伐材利用、マチひも付き保存袋、角２、５０枚入</t>
  </si>
  <si>
    <t>173-60</t>
  </si>
  <si>
    <t>間伐材利用、マチひも付き保存袋、角０、５０枚入</t>
  </si>
  <si>
    <t>名刺用紙</t>
  </si>
  <si>
    <t>山桜</t>
  </si>
  <si>
    <t>名刺用紙、ヨコ型、10面付、110枚入、マイクロミシン
間伐材マーク入、ＭＳ箱10個付</t>
  </si>
  <si>
    <t>シュレッダー用ポリ袋</t>
  </si>
  <si>
    <t>ジャパックス</t>
  </si>
  <si>
    <t>GS120B</t>
  </si>
  <si>
    <t>容量：120L、100枚入、サイズ：1200mm×1000mm、半透明、グリーン購入法適合商品</t>
  </si>
  <si>
    <t>ラベルシール</t>
  </si>
  <si>
    <t>A224J</t>
  </si>
  <si>
    <t>A4、12面、100枚入</t>
  </si>
  <si>
    <t>冊</t>
  </si>
  <si>
    <t>＜電子調達システム・紙入札共通様式＞</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</si>
</sst>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11"/>
      <name val="ＭＳ Ｐゴシック"/>
      <family val="3"/>
      <charset val="128"/>
    </font>
    <font>
      <sz val="20"/>
      <name val="ＭＳ Ｐゴシック"/>
      <family val="3"/>
      <charset val="128"/>
    </font>
    <font>
      <sz val="6"/>
      <name val="ＭＳ Ｐゴシック"/>
      <family val="3"/>
      <charset val="128"/>
    </font>
    <font>
      <sz val="11"/>
      <color theme="1"/>
      <name val="ＭＳ Ｐゴシック"/>
      <family val="3"/>
      <charset val="128"/>
    </font>
    <font>
      <b/>
      <sz val="18"/>
      <name val="ＭＳ Ｐゴシック"/>
      <family val="3"/>
      <charset val="128"/>
    </font>
    <font>
      <sz val="12"/>
      <color theme="1"/>
      <name val="ＭＳ Ｐゴシック"/>
      <family val="3"/>
      <charset val="128"/>
    </font>
    <font>
      <b/>
      <sz val="18"/>
      <color theme="1"/>
      <name val="ＭＳ Ｐゴシック"/>
      <family val="3"/>
      <charset val="128"/>
    </font>
    <font>
      <b/>
      <sz val="14"/>
      <color theme="1"/>
      <name val="ＭＳ Ｐゴシック"/>
      <family val="3"/>
      <charset val="128"/>
    </font>
    <font>
      <sz val="11"/>
      <color theme="1"/>
      <name val="ＭＳ Ｐゴシック"/>
      <family val="3"/>
      <charset val="128"/>
      <scheme val="minor"/>
    </font>
    <font>
      <sz val="14"/>
      <name val="ＭＳ Ｐゴシック"/>
      <family val="3"/>
      <charset val="128"/>
    </font>
    <font>
      <b/>
      <sz val="16"/>
      <color theme="1"/>
      <name val="ＭＳ Ｐゴシック"/>
      <family val="3"/>
      <charset val="128"/>
    </font>
    <font>
      <sz val="12"/>
      <name val="ＭＳ Ｐゴシック"/>
      <family val="3"/>
      <charset val="128"/>
    </font>
    <font>
      <b/>
      <sz val="14"/>
      <name val="ＭＳ Ｐゴシック"/>
      <family val="3"/>
      <charset val="128"/>
    </font>
    <font>
      <b/>
      <sz val="11"/>
      <name val="ＭＳ Ｐゴシック"/>
      <family val="3"/>
      <charset val="128"/>
    </font>
    <font>
      <b/>
      <sz val="16"/>
      <name val="ＭＳ Ｐゴシック"/>
      <family val="3"/>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9">
    <xf numFmtId="0" fontId="0" fillId="0" borderId="0" xfId="0">
      <alignment vertical="center"/>
    </xf>
    <xf numFmtId="0" fontId="2" fillId="0" borderId="0" xfId="0" applyFont="1">
      <alignment vertical="center"/>
    </xf>
    <xf numFmtId="0" fontId="0" fillId="0" borderId="0" xfId="0" applyAlignment="1">
      <alignment vertical="center" shrinkToFit="1"/>
    </xf>
    <xf numFmtId="0" fontId="0" fillId="0" borderId="0" xfId="0" applyAlignment="1">
      <alignment horizontal="left" vertical="center"/>
    </xf>
    <xf numFmtId="0" fontId="0" fillId="0" borderId="0" xfId="0" applyAlignment="1">
      <alignment vertical="center" wrapText="1" shrinkToFit="1"/>
    </xf>
    <xf numFmtId="38" fontId="0" fillId="0" borderId="0" xfId="1" applyFont="1" applyAlignment="1">
      <alignment vertical="center" shrinkToFit="1"/>
    </xf>
    <xf numFmtId="38" fontId="0" fillId="0" borderId="0" xfId="1" applyFont="1">
      <alignment vertical="center"/>
    </xf>
    <xf numFmtId="0" fontId="2" fillId="0" borderId="0" xfId="0" applyFont="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2" xfId="0" applyFont="1" applyBorder="1" applyAlignment="1">
      <alignment horizontal="center" vertical="center"/>
    </xf>
    <xf numFmtId="0" fontId="0" fillId="0" borderId="1" xfId="0" applyBorder="1" applyAlignment="1">
      <alignment horizontal="center" vertical="center" wrapText="1" shrinkToFit="1"/>
    </xf>
    <xf numFmtId="38" fontId="4" fillId="0" borderId="1" xfId="1" applyFont="1" applyFill="1" applyBorder="1" applyAlignment="1">
      <alignment horizontal="center" vertical="center" wrapText="1" shrinkToFit="1"/>
    </xf>
    <xf numFmtId="38" fontId="4" fillId="0" borderId="1" xfId="1" applyFont="1" applyFill="1" applyBorder="1" applyAlignment="1">
      <alignment horizontal="center" vertical="center" shrinkToFit="1"/>
    </xf>
    <xf numFmtId="0" fontId="4" fillId="0" borderId="3" xfId="0" applyFont="1" applyBorder="1" applyAlignment="1">
      <alignment horizontal="center" vertical="center" shrinkToFit="1"/>
    </xf>
    <xf numFmtId="0" fontId="4" fillId="0" borderId="3"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vertical="center" shrinkToFit="1"/>
    </xf>
    <xf numFmtId="0" fontId="0" fillId="0" borderId="1" xfId="0" applyBorder="1" applyAlignment="1">
      <alignment vertical="center" wrapText="1" shrinkToFit="1"/>
    </xf>
    <xf numFmtId="38" fontId="7" fillId="0" borderId="1" xfId="1" applyFont="1" applyFill="1" applyBorder="1">
      <alignment vertical="center"/>
    </xf>
    <xf numFmtId="38" fontId="8" fillId="0" borderId="1" xfId="1" applyFont="1" applyFill="1" applyBorder="1" applyAlignment="1">
      <alignment horizontal="center" vertical="center"/>
    </xf>
    <xf numFmtId="38" fontId="7" fillId="0" borderId="1" xfId="1" applyFont="1" applyFill="1" applyBorder="1" applyAlignment="1">
      <alignment vertical="center" shrinkToFit="1"/>
    </xf>
    <xf numFmtId="0" fontId="9" fillId="0" borderId="1" xfId="0" applyFont="1" applyBorder="1" applyAlignment="1" applyProtection="1">
      <alignment horizontal="left" vertical="center" wrapText="1"/>
      <protection locked="0"/>
    </xf>
    <xf numFmtId="0" fontId="10" fillId="0" borderId="4" xfId="0" applyFont="1" applyBorder="1" applyAlignment="1">
      <alignment horizontal="center" vertical="center" shrinkToFit="1"/>
    </xf>
    <xf numFmtId="0" fontId="10" fillId="0" borderId="5" xfId="0" applyFont="1" applyBorder="1" applyAlignment="1">
      <alignment horizontal="center" vertical="center" shrinkToFit="1"/>
    </xf>
    <xf numFmtId="0" fontId="10" fillId="0" borderId="6" xfId="0" applyFont="1" applyBorder="1" applyAlignment="1">
      <alignment horizontal="center" vertical="center" shrinkToFit="1"/>
    </xf>
    <xf numFmtId="38" fontId="11" fillId="0" borderId="1" xfId="1" applyFont="1" applyFill="1" applyBorder="1">
      <alignment vertical="center"/>
    </xf>
    <xf numFmtId="38" fontId="11" fillId="0" borderId="1" xfId="1" applyFont="1" applyFill="1" applyBorder="1" applyAlignment="1">
      <alignment vertical="center" shrinkToFit="1"/>
    </xf>
    <xf numFmtId="0" fontId="0" fillId="0" borderId="0" xfId="0" applyAlignment="1">
      <alignment horizontal="center" vertical="center"/>
    </xf>
    <xf numFmtId="0" fontId="12" fillId="0" borderId="0" xfId="0" applyFont="1" applyAlignment="1">
      <alignment horizontal="left" vertical="center" indent="1"/>
    </xf>
    <xf numFmtId="0" fontId="12" fillId="0" borderId="0" xfId="0" applyFont="1" applyAlignment="1">
      <alignment horizontal="center" vertical="center" wrapText="1" shrinkToFit="1"/>
    </xf>
    <xf numFmtId="38" fontId="5" fillId="0" borderId="1" xfId="1" applyFont="1" applyFill="1" applyBorder="1">
      <alignment vertical="center"/>
    </xf>
    <xf numFmtId="0" fontId="6" fillId="0" borderId="1" xfId="0" applyFont="1" applyBorder="1" applyAlignment="1">
      <alignment horizontal="left" vertical="center" shrinkToFit="1"/>
    </xf>
    <xf numFmtId="0" fontId="10" fillId="0" borderId="7" xfId="0" applyFont="1" applyBorder="1" applyAlignment="1">
      <alignment horizontal="center" vertical="center" shrinkToFit="1"/>
    </xf>
    <xf numFmtId="0" fontId="10" fillId="0" borderId="8" xfId="0" applyFont="1" applyBorder="1" applyAlignment="1">
      <alignment horizontal="center" vertical="center" shrinkToFit="1"/>
    </xf>
    <xf numFmtId="0" fontId="10" fillId="0" borderId="9" xfId="0" applyFont="1" applyBorder="1" applyAlignment="1">
      <alignment horizontal="center" vertical="center" shrinkToFit="1"/>
    </xf>
    <xf numFmtId="38" fontId="5" fillId="0" borderId="10" xfId="1" applyFont="1" applyBorder="1">
      <alignment vertical="center"/>
    </xf>
    <xf numFmtId="38" fontId="5" fillId="0" borderId="10" xfId="1" applyFont="1" applyBorder="1" applyAlignment="1">
      <alignment vertical="center" wrapText="1"/>
    </xf>
    <xf numFmtId="0" fontId="13" fillId="0" borderId="4" xfId="0" applyFont="1" applyBorder="1" applyAlignment="1">
      <alignment horizontal="center" vertical="center" shrinkToFit="1"/>
    </xf>
    <xf numFmtId="0" fontId="13" fillId="0" borderId="5" xfId="0" applyFont="1" applyBorder="1" applyAlignment="1">
      <alignment horizontal="center" vertical="center" shrinkToFit="1"/>
    </xf>
    <xf numFmtId="0" fontId="13" fillId="0" borderId="6" xfId="0" applyFont="1" applyBorder="1" applyAlignment="1">
      <alignment horizontal="center" vertical="center" shrinkToFit="1"/>
    </xf>
    <xf numFmtId="38" fontId="5" fillId="0" borderId="1" xfId="1" applyFont="1" applyBorder="1" applyAlignment="1">
      <alignment vertical="center" shrinkToFit="1"/>
    </xf>
    <xf numFmtId="38" fontId="14" fillId="0" borderId="1" xfId="1" applyFont="1" applyBorder="1" applyAlignment="1">
      <alignment vertical="center" wrapText="1" shrinkToFit="1"/>
    </xf>
    <xf numFmtId="38" fontId="5" fillId="0" borderId="1" xfId="1" applyFont="1" applyBorder="1">
      <alignment vertical="center"/>
    </xf>
    <xf numFmtId="0" fontId="15" fillId="0" borderId="0" xfId="0" applyFont="1">
      <alignment vertical="center"/>
    </xf>
    <xf numFmtId="0" fontId="15" fillId="0" borderId="0" xfId="0" applyFont="1" applyAlignment="1">
      <alignment vertical="center" shrinkToFit="1"/>
    </xf>
    <xf numFmtId="0" fontId="15" fillId="0" borderId="0" xfId="0" applyFont="1" applyAlignment="1">
      <alignment horizontal="left" vertical="center" shrinkToFit="1"/>
    </xf>
    <xf numFmtId="38" fontId="12" fillId="0" borderId="0" xfId="1" applyFont="1" applyAlignment="1">
      <alignment horizontal="righ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5FB42-785C-47C7-9B5B-83734AEC2E72}">
  <sheetPr>
    <tabColor rgb="FFFFFF00"/>
    <pageSetUpPr fitToPage="1"/>
  </sheetPr>
  <dimension ref="A1:I127"/>
  <sheetViews>
    <sheetView tabSelected="1" view="pageBreakPreview" zoomScaleNormal="100" zoomScaleSheetLayoutView="100" workbookViewId="0">
      <selection activeCell="E7" sqref="E7"/>
    </sheetView>
  </sheetViews>
  <sheetFormatPr defaultRowHeight="13.5" x14ac:dyDescent="0.15"/>
  <cols>
    <col min="1" max="1" width="7.375" bestFit="1" customWidth="1"/>
    <col min="2" max="2" width="26.125" style="2" bestFit="1" customWidth="1"/>
    <col min="3" max="3" width="19.5" style="2" bestFit="1" customWidth="1"/>
    <col min="4" max="4" width="18.625" style="3" customWidth="1"/>
    <col min="5" max="5" width="48.875" style="4" customWidth="1"/>
    <col min="6" max="6" width="10.375" style="2" customWidth="1"/>
    <col min="7" max="7" width="8.375" style="2" customWidth="1"/>
    <col min="8" max="8" width="18.75" style="5" customWidth="1"/>
    <col min="9" max="9" width="18.75" style="6" customWidth="1"/>
  </cols>
  <sheetData>
    <row r="1" spans="1:9" ht="24" x14ac:dyDescent="0.15">
      <c r="A1" s="1" t="s">
        <v>0</v>
      </c>
      <c r="I1" s="48" t="s">
        <v>277</v>
      </c>
    </row>
    <row r="2" spans="1:9" ht="31.5" customHeight="1" x14ac:dyDescent="0.15">
      <c r="A2" s="7" t="s">
        <v>1</v>
      </c>
      <c r="B2" s="7"/>
      <c r="C2" s="7"/>
      <c r="D2" s="7"/>
      <c r="E2" s="7"/>
      <c r="F2" s="7"/>
      <c r="G2" s="7"/>
      <c r="H2" s="7"/>
      <c r="I2" s="7"/>
    </row>
    <row r="4" spans="1:9" ht="20.100000000000001" customHeight="1" x14ac:dyDescent="0.15">
      <c r="A4" s="8" t="s">
        <v>2</v>
      </c>
      <c r="B4" s="9" t="s">
        <v>3</v>
      </c>
      <c r="C4" s="10" t="s">
        <v>4</v>
      </c>
      <c r="D4" s="11" t="s">
        <v>5</v>
      </c>
      <c r="E4" s="12" t="s">
        <v>6</v>
      </c>
      <c r="F4" s="9" t="s">
        <v>7</v>
      </c>
      <c r="G4" s="10" t="s">
        <v>8</v>
      </c>
      <c r="H4" s="13" t="s">
        <v>9</v>
      </c>
      <c r="I4" s="14" t="s">
        <v>10</v>
      </c>
    </row>
    <row r="5" spans="1:9" ht="20.100000000000001" customHeight="1" x14ac:dyDescent="0.15">
      <c r="A5" s="8"/>
      <c r="B5" s="9"/>
      <c r="C5" s="15"/>
      <c r="D5" s="16"/>
      <c r="E5" s="12"/>
      <c r="F5" s="9"/>
      <c r="G5" s="15"/>
      <c r="H5" s="13"/>
      <c r="I5" s="14"/>
    </row>
    <row r="6" spans="1:9" ht="42" customHeight="1" x14ac:dyDescent="0.15">
      <c r="A6" s="17">
        <v>1</v>
      </c>
      <c r="B6" s="18" t="s">
        <v>21</v>
      </c>
      <c r="C6" s="18" t="s">
        <v>22</v>
      </c>
      <c r="D6" s="18" t="s">
        <v>23</v>
      </c>
      <c r="E6" s="19" t="s">
        <v>24</v>
      </c>
      <c r="F6" s="20">
        <v>25</v>
      </c>
      <c r="G6" s="21" t="s">
        <v>25</v>
      </c>
      <c r="H6" s="22"/>
      <c r="I6" s="20">
        <f>F6*H6</f>
        <v>0</v>
      </c>
    </row>
    <row r="7" spans="1:9" ht="42" customHeight="1" x14ac:dyDescent="0.15">
      <c r="A7" s="17">
        <v>2</v>
      </c>
      <c r="B7" s="18" t="s">
        <v>21</v>
      </c>
      <c r="C7" s="18" t="s">
        <v>22</v>
      </c>
      <c r="D7" s="18" t="s">
        <v>26</v>
      </c>
      <c r="E7" s="19" t="s">
        <v>27</v>
      </c>
      <c r="F7" s="20">
        <v>25</v>
      </c>
      <c r="G7" s="21" t="s">
        <v>25</v>
      </c>
      <c r="H7" s="22"/>
      <c r="I7" s="20">
        <f t="shared" ref="I7:I33" si="0">F7*H7</f>
        <v>0</v>
      </c>
    </row>
    <row r="8" spans="1:9" ht="42" customHeight="1" x14ac:dyDescent="0.15">
      <c r="A8" s="17">
        <v>3</v>
      </c>
      <c r="B8" s="18" t="s">
        <v>21</v>
      </c>
      <c r="C8" s="18" t="s">
        <v>22</v>
      </c>
      <c r="D8" s="18" t="s">
        <v>28</v>
      </c>
      <c r="E8" s="19" t="s">
        <v>29</v>
      </c>
      <c r="F8" s="20">
        <v>90</v>
      </c>
      <c r="G8" s="21" t="s">
        <v>25</v>
      </c>
      <c r="H8" s="22"/>
      <c r="I8" s="20">
        <f t="shared" si="0"/>
        <v>0</v>
      </c>
    </row>
    <row r="9" spans="1:9" ht="42" customHeight="1" x14ac:dyDescent="0.15">
      <c r="A9" s="17">
        <v>4</v>
      </c>
      <c r="B9" s="18" t="s">
        <v>21</v>
      </c>
      <c r="C9" s="18" t="s">
        <v>22</v>
      </c>
      <c r="D9" s="18" t="s">
        <v>30</v>
      </c>
      <c r="E9" s="19" t="s">
        <v>31</v>
      </c>
      <c r="F9" s="20">
        <v>30</v>
      </c>
      <c r="G9" s="21" t="s">
        <v>25</v>
      </c>
      <c r="H9" s="22"/>
      <c r="I9" s="20">
        <f t="shared" si="0"/>
        <v>0</v>
      </c>
    </row>
    <row r="10" spans="1:9" ht="42" customHeight="1" x14ac:dyDescent="0.15">
      <c r="A10" s="17">
        <v>5</v>
      </c>
      <c r="B10" s="18" t="s">
        <v>21</v>
      </c>
      <c r="C10" s="18" t="s">
        <v>22</v>
      </c>
      <c r="D10" s="18" t="s">
        <v>32</v>
      </c>
      <c r="E10" s="19" t="s">
        <v>33</v>
      </c>
      <c r="F10" s="20">
        <v>30</v>
      </c>
      <c r="G10" s="21" t="s">
        <v>25</v>
      </c>
      <c r="H10" s="22"/>
      <c r="I10" s="20">
        <f t="shared" si="0"/>
        <v>0</v>
      </c>
    </row>
    <row r="11" spans="1:9" ht="42" customHeight="1" x14ac:dyDescent="0.15">
      <c r="A11" s="17">
        <v>6</v>
      </c>
      <c r="B11" s="18" t="s">
        <v>34</v>
      </c>
      <c r="C11" s="18" t="s">
        <v>22</v>
      </c>
      <c r="D11" s="18" t="s">
        <v>35</v>
      </c>
      <c r="E11" s="19" t="s">
        <v>36</v>
      </c>
      <c r="F11" s="20">
        <v>15</v>
      </c>
      <c r="G11" s="21" t="s">
        <v>37</v>
      </c>
      <c r="H11" s="22"/>
      <c r="I11" s="20">
        <f t="shared" si="0"/>
        <v>0</v>
      </c>
    </row>
    <row r="12" spans="1:9" ht="42.75" customHeight="1" x14ac:dyDescent="0.15">
      <c r="A12" s="17">
        <v>7</v>
      </c>
      <c r="B12" s="18" t="s">
        <v>38</v>
      </c>
      <c r="C12" s="18" t="s">
        <v>39</v>
      </c>
      <c r="D12" s="18" t="s">
        <v>40</v>
      </c>
      <c r="E12" s="19" t="s">
        <v>41</v>
      </c>
      <c r="F12" s="20">
        <v>30</v>
      </c>
      <c r="G12" s="21" t="s">
        <v>25</v>
      </c>
      <c r="H12" s="22"/>
      <c r="I12" s="20">
        <f t="shared" si="0"/>
        <v>0</v>
      </c>
    </row>
    <row r="13" spans="1:9" ht="54.95" customHeight="1" x14ac:dyDescent="0.15">
      <c r="A13" s="17">
        <v>8</v>
      </c>
      <c r="B13" s="18" t="s">
        <v>42</v>
      </c>
      <c r="C13" s="18" t="s">
        <v>39</v>
      </c>
      <c r="D13" s="18" t="s">
        <v>43</v>
      </c>
      <c r="E13" s="19" t="s">
        <v>44</v>
      </c>
      <c r="F13" s="20">
        <v>25</v>
      </c>
      <c r="G13" s="21" t="s">
        <v>25</v>
      </c>
      <c r="H13" s="22"/>
      <c r="I13" s="20">
        <f t="shared" si="0"/>
        <v>0</v>
      </c>
    </row>
    <row r="14" spans="1:9" ht="54.95" customHeight="1" x14ac:dyDescent="0.15">
      <c r="A14" s="17">
        <v>9</v>
      </c>
      <c r="B14" s="18" t="s">
        <v>42</v>
      </c>
      <c r="C14" s="18" t="s">
        <v>39</v>
      </c>
      <c r="D14" s="18" t="s">
        <v>45</v>
      </c>
      <c r="E14" s="19" t="s">
        <v>46</v>
      </c>
      <c r="F14" s="20">
        <v>25</v>
      </c>
      <c r="G14" s="21" t="s">
        <v>25</v>
      </c>
      <c r="H14" s="22"/>
      <c r="I14" s="20">
        <f t="shared" si="0"/>
        <v>0</v>
      </c>
    </row>
    <row r="15" spans="1:9" ht="54" customHeight="1" x14ac:dyDescent="0.15">
      <c r="A15" s="17">
        <v>10</v>
      </c>
      <c r="B15" s="18" t="s">
        <v>42</v>
      </c>
      <c r="C15" s="18" t="s">
        <v>39</v>
      </c>
      <c r="D15" s="18" t="s">
        <v>47</v>
      </c>
      <c r="E15" s="19" t="s">
        <v>48</v>
      </c>
      <c r="F15" s="20">
        <v>25</v>
      </c>
      <c r="G15" s="21" t="s">
        <v>25</v>
      </c>
      <c r="H15" s="22"/>
      <c r="I15" s="20">
        <f t="shared" si="0"/>
        <v>0</v>
      </c>
    </row>
    <row r="16" spans="1:9" ht="42" customHeight="1" x14ac:dyDescent="0.15">
      <c r="A16" s="17">
        <v>11</v>
      </c>
      <c r="B16" s="18" t="s">
        <v>49</v>
      </c>
      <c r="C16" s="18" t="s">
        <v>39</v>
      </c>
      <c r="D16" s="18" t="s">
        <v>50</v>
      </c>
      <c r="E16" s="19" t="s">
        <v>51</v>
      </c>
      <c r="F16" s="20">
        <v>20</v>
      </c>
      <c r="G16" s="21" t="s">
        <v>25</v>
      </c>
      <c r="H16" s="22"/>
      <c r="I16" s="20">
        <f t="shared" si="0"/>
        <v>0</v>
      </c>
    </row>
    <row r="17" spans="1:9" ht="42" customHeight="1" x14ac:dyDescent="0.15">
      <c r="A17" s="17">
        <v>12</v>
      </c>
      <c r="B17" s="18" t="s">
        <v>52</v>
      </c>
      <c r="C17" s="18" t="s">
        <v>39</v>
      </c>
      <c r="D17" s="18" t="s">
        <v>53</v>
      </c>
      <c r="E17" s="23" t="s">
        <v>54</v>
      </c>
      <c r="F17" s="20">
        <v>230</v>
      </c>
      <c r="G17" s="21" t="s">
        <v>55</v>
      </c>
      <c r="H17" s="22"/>
      <c r="I17" s="20">
        <f t="shared" si="0"/>
        <v>0</v>
      </c>
    </row>
    <row r="18" spans="1:9" ht="42" customHeight="1" x14ac:dyDescent="0.15">
      <c r="A18" s="17">
        <v>13</v>
      </c>
      <c r="B18" s="18" t="s">
        <v>49</v>
      </c>
      <c r="C18" s="18" t="s">
        <v>39</v>
      </c>
      <c r="D18" s="18" t="s">
        <v>56</v>
      </c>
      <c r="E18" s="23" t="s">
        <v>57</v>
      </c>
      <c r="F18" s="20">
        <v>20</v>
      </c>
      <c r="G18" s="21" t="s">
        <v>37</v>
      </c>
      <c r="H18" s="22"/>
      <c r="I18" s="20">
        <f t="shared" si="0"/>
        <v>0</v>
      </c>
    </row>
    <row r="19" spans="1:9" ht="42" customHeight="1" x14ac:dyDescent="0.15">
      <c r="A19" s="17">
        <v>14</v>
      </c>
      <c r="B19" s="18" t="s">
        <v>52</v>
      </c>
      <c r="C19" s="18" t="s">
        <v>39</v>
      </c>
      <c r="D19" s="18" t="s">
        <v>58</v>
      </c>
      <c r="E19" s="19" t="s">
        <v>59</v>
      </c>
      <c r="F19" s="20">
        <v>15</v>
      </c>
      <c r="G19" s="21" t="s">
        <v>25</v>
      </c>
      <c r="H19" s="22"/>
      <c r="I19" s="20">
        <f t="shared" si="0"/>
        <v>0</v>
      </c>
    </row>
    <row r="20" spans="1:9" ht="42" customHeight="1" x14ac:dyDescent="0.15">
      <c r="A20" s="17">
        <v>15</v>
      </c>
      <c r="B20" s="18" t="s">
        <v>60</v>
      </c>
      <c r="C20" s="18" t="s">
        <v>61</v>
      </c>
      <c r="D20" s="18" t="s">
        <v>62</v>
      </c>
      <c r="E20" s="19" t="s">
        <v>63</v>
      </c>
      <c r="F20" s="20">
        <v>170</v>
      </c>
      <c r="G20" s="21" t="s">
        <v>64</v>
      </c>
      <c r="H20" s="22"/>
      <c r="I20" s="20">
        <f t="shared" si="0"/>
        <v>0</v>
      </c>
    </row>
    <row r="21" spans="1:9" ht="42" customHeight="1" x14ac:dyDescent="0.15">
      <c r="A21" s="17">
        <v>16</v>
      </c>
      <c r="B21" s="18" t="s">
        <v>60</v>
      </c>
      <c r="C21" s="18" t="s">
        <v>61</v>
      </c>
      <c r="D21" s="18" t="s">
        <v>65</v>
      </c>
      <c r="E21" s="19" t="s">
        <v>66</v>
      </c>
      <c r="F21" s="20">
        <v>160</v>
      </c>
      <c r="G21" s="21" t="s">
        <v>64</v>
      </c>
      <c r="H21" s="22"/>
      <c r="I21" s="20">
        <f t="shared" si="0"/>
        <v>0</v>
      </c>
    </row>
    <row r="22" spans="1:9" ht="42" customHeight="1" x14ac:dyDescent="0.15">
      <c r="A22" s="17">
        <v>17</v>
      </c>
      <c r="B22" s="18" t="s">
        <v>67</v>
      </c>
      <c r="C22" s="18" t="s">
        <v>68</v>
      </c>
      <c r="D22" s="18" t="s">
        <v>69</v>
      </c>
      <c r="E22" s="19" t="s">
        <v>70</v>
      </c>
      <c r="F22" s="20">
        <v>55</v>
      </c>
      <c r="G22" s="21" t="s">
        <v>37</v>
      </c>
      <c r="H22" s="22"/>
      <c r="I22" s="20">
        <f t="shared" si="0"/>
        <v>0</v>
      </c>
    </row>
    <row r="23" spans="1:9" ht="42" customHeight="1" x14ac:dyDescent="0.15">
      <c r="A23" s="17">
        <v>18</v>
      </c>
      <c r="B23" s="18" t="s">
        <v>71</v>
      </c>
      <c r="C23" s="18" t="s">
        <v>72</v>
      </c>
      <c r="D23" s="18" t="s">
        <v>73</v>
      </c>
      <c r="E23" s="19" t="s">
        <v>74</v>
      </c>
      <c r="F23" s="20">
        <v>25</v>
      </c>
      <c r="G23" s="21" t="s">
        <v>25</v>
      </c>
      <c r="H23" s="22"/>
      <c r="I23" s="20">
        <f t="shared" si="0"/>
        <v>0</v>
      </c>
    </row>
    <row r="24" spans="1:9" ht="42" customHeight="1" x14ac:dyDescent="0.15">
      <c r="A24" s="17">
        <v>19</v>
      </c>
      <c r="B24" s="18" t="s">
        <v>71</v>
      </c>
      <c r="C24" s="18" t="s">
        <v>68</v>
      </c>
      <c r="D24" s="18" t="s">
        <v>75</v>
      </c>
      <c r="E24" s="19" t="s">
        <v>76</v>
      </c>
      <c r="F24" s="20">
        <v>30</v>
      </c>
      <c r="G24" s="21" t="s">
        <v>37</v>
      </c>
      <c r="H24" s="22"/>
      <c r="I24" s="20">
        <f t="shared" si="0"/>
        <v>0</v>
      </c>
    </row>
    <row r="25" spans="1:9" ht="42" customHeight="1" x14ac:dyDescent="0.15">
      <c r="A25" s="17">
        <v>20</v>
      </c>
      <c r="B25" s="18" t="s">
        <v>77</v>
      </c>
      <c r="C25" s="18" t="s">
        <v>72</v>
      </c>
      <c r="D25" s="18" t="s">
        <v>78</v>
      </c>
      <c r="E25" s="19" t="s">
        <v>79</v>
      </c>
      <c r="F25" s="20">
        <v>55</v>
      </c>
      <c r="G25" s="21" t="s">
        <v>80</v>
      </c>
      <c r="H25" s="22"/>
      <c r="I25" s="20">
        <f t="shared" si="0"/>
        <v>0</v>
      </c>
    </row>
    <row r="26" spans="1:9" ht="42" customHeight="1" x14ac:dyDescent="0.15">
      <c r="A26" s="17">
        <v>21</v>
      </c>
      <c r="B26" s="18" t="s">
        <v>81</v>
      </c>
      <c r="C26" s="18" t="s">
        <v>72</v>
      </c>
      <c r="D26" s="18" t="s">
        <v>82</v>
      </c>
      <c r="E26" s="19" t="s">
        <v>83</v>
      </c>
      <c r="F26" s="20">
        <v>20</v>
      </c>
      <c r="G26" s="21" t="s">
        <v>25</v>
      </c>
      <c r="H26" s="22"/>
      <c r="I26" s="20">
        <f t="shared" si="0"/>
        <v>0</v>
      </c>
    </row>
    <row r="27" spans="1:9" ht="42" customHeight="1" x14ac:dyDescent="0.15">
      <c r="A27" s="17">
        <v>22</v>
      </c>
      <c r="B27" s="18" t="s">
        <v>81</v>
      </c>
      <c r="C27" s="18" t="s">
        <v>72</v>
      </c>
      <c r="D27" s="18" t="s">
        <v>84</v>
      </c>
      <c r="E27" s="19" t="s">
        <v>85</v>
      </c>
      <c r="F27" s="20">
        <v>20</v>
      </c>
      <c r="G27" s="21" t="s">
        <v>25</v>
      </c>
      <c r="H27" s="22"/>
      <c r="I27" s="20">
        <f t="shared" si="0"/>
        <v>0</v>
      </c>
    </row>
    <row r="28" spans="1:9" ht="42" customHeight="1" x14ac:dyDescent="0.15">
      <c r="A28" s="17">
        <v>23</v>
      </c>
      <c r="B28" s="18" t="s">
        <v>81</v>
      </c>
      <c r="C28" s="18" t="s">
        <v>72</v>
      </c>
      <c r="D28" s="18" t="s">
        <v>86</v>
      </c>
      <c r="E28" s="19" t="s">
        <v>87</v>
      </c>
      <c r="F28" s="20">
        <v>10</v>
      </c>
      <c r="G28" s="21" t="s">
        <v>25</v>
      </c>
      <c r="H28" s="22"/>
      <c r="I28" s="20">
        <f t="shared" si="0"/>
        <v>0</v>
      </c>
    </row>
    <row r="29" spans="1:9" ht="42" customHeight="1" x14ac:dyDescent="0.15">
      <c r="A29" s="17">
        <v>24</v>
      </c>
      <c r="B29" s="18" t="s">
        <v>88</v>
      </c>
      <c r="C29" s="18" t="s">
        <v>72</v>
      </c>
      <c r="D29" s="18" t="s">
        <v>89</v>
      </c>
      <c r="E29" s="19" t="s">
        <v>90</v>
      </c>
      <c r="F29" s="20">
        <v>25</v>
      </c>
      <c r="G29" s="21" t="s">
        <v>25</v>
      </c>
      <c r="H29" s="22"/>
      <c r="I29" s="20">
        <f t="shared" si="0"/>
        <v>0</v>
      </c>
    </row>
    <row r="30" spans="1:9" ht="42" customHeight="1" x14ac:dyDescent="0.15">
      <c r="A30" s="17">
        <v>25</v>
      </c>
      <c r="B30" s="18" t="s">
        <v>88</v>
      </c>
      <c r="C30" s="18" t="s">
        <v>72</v>
      </c>
      <c r="D30" s="18" t="s">
        <v>91</v>
      </c>
      <c r="E30" s="19" t="s">
        <v>92</v>
      </c>
      <c r="F30" s="20">
        <v>15</v>
      </c>
      <c r="G30" s="21" t="s">
        <v>25</v>
      </c>
      <c r="H30" s="22"/>
      <c r="I30" s="20">
        <f t="shared" si="0"/>
        <v>0</v>
      </c>
    </row>
    <row r="31" spans="1:9" ht="42" customHeight="1" x14ac:dyDescent="0.15">
      <c r="A31" s="17">
        <v>26</v>
      </c>
      <c r="B31" s="18" t="s">
        <v>93</v>
      </c>
      <c r="C31" s="18" t="s">
        <v>39</v>
      </c>
      <c r="D31" s="18" t="s">
        <v>94</v>
      </c>
      <c r="E31" s="19" t="s">
        <v>95</v>
      </c>
      <c r="F31" s="20">
        <v>10</v>
      </c>
      <c r="G31" s="21" t="s">
        <v>80</v>
      </c>
      <c r="H31" s="22"/>
      <c r="I31" s="20">
        <f t="shared" si="0"/>
        <v>0</v>
      </c>
    </row>
    <row r="32" spans="1:9" ht="42" customHeight="1" x14ac:dyDescent="0.15">
      <c r="A32" s="17">
        <v>27</v>
      </c>
      <c r="B32" s="18" t="s">
        <v>93</v>
      </c>
      <c r="C32" s="18" t="s">
        <v>39</v>
      </c>
      <c r="D32" s="18" t="s">
        <v>96</v>
      </c>
      <c r="E32" s="19" t="s">
        <v>97</v>
      </c>
      <c r="F32" s="20">
        <v>130</v>
      </c>
      <c r="G32" s="21" t="s">
        <v>80</v>
      </c>
      <c r="H32" s="22"/>
      <c r="I32" s="20">
        <f t="shared" si="0"/>
        <v>0</v>
      </c>
    </row>
    <row r="33" spans="1:9" ht="42" customHeight="1" x14ac:dyDescent="0.15">
      <c r="A33" s="17">
        <v>28</v>
      </c>
      <c r="B33" s="18" t="s">
        <v>93</v>
      </c>
      <c r="C33" s="18" t="s">
        <v>39</v>
      </c>
      <c r="D33" s="18" t="s">
        <v>98</v>
      </c>
      <c r="E33" s="19" t="s">
        <v>99</v>
      </c>
      <c r="F33" s="20">
        <v>185</v>
      </c>
      <c r="G33" s="21" t="s">
        <v>55</v>
      </c>
      <c r="H33" s="22"/>
      <c r="I33" s="20">
        <f t="shared" si="0"/>
        <v>0</v>
      </c>
    </row>
    <row r="34" spans="1:9" ht="54.95" customHeight="1" x14ac:dyDescent="0.15">
      <c r="A34" s="24" t="s">
        <v>11</v>
      </c>
      <c r="B34" s="25"/>
      <c r="C34" s="25"/>
      <c r="D34" s="25"/>
      <c r="E34" s="26"/>
      <c r="F34" s="20">
        <v>1515</v>
      </c>
      <c r="G34" s="27"/>
      <c r="H34" s="28"/>
      <c r="I34" s="20">
        <f>SUM(I6:I33)</f>
        <v>0</v>
      </c>
    </row>
    <row r="35" spans="1:9" ht="41.25" customHeight="1" x14ac:dyDescent="0.15">
      <c r="A35" s="29"/>
    </row>
    <row r="36" spans="1:9" ht="62.25" customHeight="1" x14ac:dyDescent="0.15">
      <c r="A36" s="29"/>
      <c r="D36" s="30" t="s">
        <v>12</v>
      </c>
      <c r="E36" s="31"/>
      <c r="F36" s="31"/>
      <c r="G36" s="31"/>
      <c r="H36" s="31"/>
      <c r="I36" s="31"/>
    </row>
    <row r="37" spans="1:9" ht="62.25" customHeight="1" x14ac:dyDescent="0.15">
      <c r="A37" s="29"/>
      <c r="D37" s="30" t="s">
        <v>13</v>
      </c>
      <c r="E37" s="31"/>
      <c r="F37" s="31"/>
      <c r="G37" s="31"/>
      <c r="H37" s="31"/>
      <c r="I37" s="31"/>
    </row>
    <row r="38" spans="1:9" ht="62.25" customHeight="1" x14ac:dyDescent="0.15">
      <c r="A38" s="29"/>
      <c r="D38" s="30" t="s">
        <v>14</v>
      </c>
      <c r="E38" s="31"/>
      <c r="F38" s="31"/>
      <c r="G38" s="31"/>
      <c r="H38" s="31"/>
      <c r="I38" s="31"/>
    </row>
    <row r="39" spans="1:9" ht="62.25" customHeight="1" x14ac:dyDescent="0.15">
      <c r="A39" s="29"/>
      <c r="D39" s="30" t="s">
        <v>15</v>
      </c>
      <c r="E39" s="31"/>
      <c r="F39" s="31"/>
      <c r="G39" s="31"/>
      <c r="H39" s="31"/>
      <c r="I39" s="31"/>
    </row>
    <row r="40" spans="1:9" ht="42" customHeight="1" x14ac:dyDescent="0.15">
      <c r="A40" s="17">
        <v>29</v>
      </c>
      <c r="B40" s="18" t="s">
        <v>100</v>
      </c>
      <c r="C40" s="18" t="s">
        <v>101</v>
      </c>
      <c r="D40" s="18" t="s">
        <v>102</v>
      </c>
      <c r="E40" s="19" t="s">
        <v>103</v>
      </c>
      <c r="F40" s="20">
        <v>30</v>
      </c>
      <c r="G40" s="21" t="s">
        <v>55</v>
      </c>
      <c r="H40" s="22"/>
      <c r="I40" s="20">
        <f>F40*H40</f>
        <v>0</v>
      </c>
    </row>
    <row r="41" spans="1:9" ht="42" customHeight="1" x14ac:dyDescent="0.15">
      <c r="A41" s="17">
        <v>30</v>
      </c>
      <c r="B41" s="18" t="s">
        <v>104</v>
      </c>
      <c r="C41" s="18" t="s">
        <v>105</v>
      </c>
      <c r="D41" s="18" t="s">
        <v>106</v>
      </c>
      <c r="E41" s="19" t="s">
        <v>107</v>
      </c>
      <c r="F41" s="20">
        <v>10</v>
      </c>
      <c r="G41" s="21" t="s">
        <v>25</v>
      </c>
      <c r="H41" s="22"/>
      <c r="I41" s="20">
        <f t="shared" ref="I41:I68" si="1">F41*H41</f>
        <v>0</v>
      </c>
    </row>
    <row r="42" spans="1:9" ht="42" customHeight="1" x14ac:dyDescent="0.15">
      <c r="A42" s="17">
        <v>31</v>
      </c>
      <c r="B42" s="18" t="s">
        <v>104</v>
      </c>
      <c r="C42" s="18" t="s">
        <v>105</v>
      </c>
      <c r="D42" s="18" t="s">
        <v>108</v>
      </c>
      <c r="E42" s="19" t="s">
        <v>109</v>
      </c>
      <c r="F42" s="20">
        <v>10</v>
      </c>
      <c r="G42" s="21" t="s">
        <v>25</v>
      </c>
      <c r="H42" s="22"/>
      <c r="I42" s="20">
        <f t="shared" si="1"/>
        <v>0</v>
      </c>
    </row>
    <row r="43" spans="1:9" ht="42" customHeight="1" x14ac:dyDescent="0.15">
      <c r="A43" s="17">
        <v>32</v>
      </c>
      <c r="B43" s="18" t="s">
        <v>110</v>
      </c>
      <c r="C43" s="18" t="s">
        <v>72</v>
      </c>
      <c r="D43" s="18" t="s">
        <v>111</v>
      </c>
      <c r="E43" s="19" t="s">
        <v>112</v>
      </c>
      <c r="F43" s="20">
        <v>135</v>
      </c>
      <c r="G43" s="21" t="s">
        <v>80</v>
      </c>
      <c r="H43" s="22"/>
      <c r="I43" s="20">
        <f t="shared" si="1"/>
        <v>0</v>
      </c>
    </row>
    <row r="44" spans="1:9" ht="42" customHeight="1" x14ac:dyDescent="0.15">
      <c r="A44" s="17">
        <v>33</v>
      </c>
      <c r="B44" s="18" t="s">
        <v>113</v>
      </c>
      <c r="C44" s="18" t="s">
        <v>114</v>
      </c>
      <c r="D44" s="18" t="s">
        <v>115</v>
      </c>
      <c r="E44" s="19" t="s">
        <v>116</v>
      </c>
      <c r="F44" s="20">
        <v>75</v>
      </c>
      <c r="G44" s="21" t="s">
        <v>80</v>
      </c>
      <c r="H44" s="22"/>
      <c r="I44" s="20">
        <f t="shared" si="1"/>
        <v>0</v>
      </c>
    </row>
    <row r="45" spans="1:9" ht="42" customHeight="1" x14ac:dyDescent="0.15">
      <c r="A45" s="17">
        <v>34</v>
      </c>
      <c r="B45" s="18" t="s">
        <v>117</v>
      </c>
      <c r="C45" s="18" t="s">
        <v>72</v>
      </c>
      <c r="D45" s="18" t="s">
        <v>118</v>
      </c>
      <c r="E45" s="19" t="s">
        <v>119</v>
      </c>
      <c r="F45" s="20">
        <v>110</v>
      </c>
      <c r="G45" s="21" t="s">
        <v>80</v>
      </c>
      <c r="H45" s="22"/>
      <c r="I45" s="20">
        <f t="shared" si="1"/>
        <v>0</v>
      </c>
    </row>
    <row r="46" spans="1:9" ht="42" customHeight="1" x14ac:dyDescent="0.15">
      <c r="A46" s="17">
        <v>35</v>
      </c>
      <c r="B46" s="18" t="s">
        <v>120</v>
      </c>
      <c r="C46" s="18" t="s">
        <v>72</v>
      </c>
      <c r="D46" s="18" t="s">
        <v>121</v>
      </c>
      <c r="E46" s="19" t="s">
        <v>122</v>
      </c>
      <c r="F46" s="20">
        <v>50</v>
      </c>
      <c r="G46" s="21" t="s">
        <v>37</v>
      </c>
      <c r="H46" s="22"/>
      <c r="I46" s="20">
        <f t="shared" si="1"/>
        <v>0</v>
      </c>
    </row>
    <row r="47" spans="1:9" ht="42" customHeight="1" x14ac:dyDescent="0.15">
      <c r="A47" s="17">
        <v>36</v>
      </c>
      <c r="B47" s="18" t="s">
        <v>120</v>
      </c>
      <c r="C47" s="18" t="s">
        <v>72</v>
      </c>
      <c r="D47" s="18" t="s">
        <v>123</v>
      </c>
      <c r="E47" s="19" t="s">
        <v>124</v>
      </c>
      <c r="F47" s="32">
        <v>45</v>
      </c>
      <c r="G47" s="21" t="s">
        <v>37</v>
      </c>
      <c r="H47" s="22"/>
      <c r="I47" s="20">
        <f t="shared" si="1"/>
        <v>0</v>
      </c>
    </row>
    <row r="48" spans="1:9" ht="42" customHeight="1" x14ac:dyDescent="0.15">
      <c r="A48" s="17">
        <v>37</v>
      </c>
      <c r="B48" s="18" t="s">
        <v>120</v>
      </c>
      <c r="C48" s="18" t="s">
        <v>72</v>
      </c>
      <c r="D48" s="18" t="s">
        <v>125</v>
      </c>
      <c r="E48" s="19" t="s">
        <v>126</v>
      </c>
      <c r="F48" s="32">
        <v>55</v>
      </c>
      <c r="G48" s="21" t="s">
        <v>37</v>
      </c>
      <c r="H48" s="22"/>
      <c r="I48" s="20">
        <f t="shared" si="1"/>
        <v>0</v>
      </c>
    </row>
    <row r="49" spans="1:9" ht="42" customHeight="1" x14ac:dyDescent="0.15">
      <c r="A49" s="17">
        <v>38</v>
      </c>
      <c r="B49" s="18" t="s">
        <v>120</v>
      </c>
      <c r="C49" s="18" t="s">
        <v>72</v>
      </c>
      <c r="D49" s="18" t="s">
        <v>127</v>
      </c>
      <c r="E49" s="19" t="s">
        <v>128</v>
      </c>
      <c r="F49" s="20">
        <v>45</v>
      </c>
      <c r="G49" s="21" t="s">
        <v>37</v>
      </c>
      <c r="H49" s="22"/>
      <c r="I49" s="20">
        <f t="shared" si="1"/>
        <v>0</v>
      </c>
    </row>
    <row r="50" spans="1:9" ht="42" customHeight="1" x14ac:dyDescent="0.15">
      <c r="A50" s="17">
        <v>39</v>
      </c>
      <c r="B50" s="18" t="s">
        <v>120</v>
      </c>
      <c r="C50" s="18" t="s">
        <v>72</v>
      </c>
      <c r="D50" s="18" t="s">
        <v>129</v>
      </c>
      <c r="E50" s="19" t="s">
        <v>130</v>
      </c>
      <c r="F50" s="20">
        <v>35</v>
      </c>
      <c r="G50" s="21" t="s">
        <v>37</v>
      </c>
      <c r="H50" s="22"/>
      <c r="I50" s="20">
        <f t="shared" si="1"/>
        <v>0</v>
      </c>
    </row>
    <row r="51" spans="1:9" ht="42" customHeight="1" x14ac:dyDescent="0.15">
      <c r="A51" s="17">
        <v>40</v>
      </c>
      <c r="B51" s="18" t="s">
        <v>120</v>
      </c>
      <c r="C51" s="18" t="s">
        <v>72</v>
      </c>
      <c r="D51" s="18" t="s">
        <v>131</v>
      </c>
      <c r="E51" s="19" t="s">
        <v>132</v>
      </c>
      <c r="F51" s="20">
        <v>25</v>
      </c>
      <c r="G51" s="21" t="s">
        <v>37</v>
      </c>
      <c r="H51" s="22"/>
      <c r="I51" s="20">
        <f t="shared" si="1"/>
        <v>0</v>
      </c>
    </row>
    <row r="52" spans="1:9" ht="42" customHeight="1" x14ac:dyDescent="0.15">
      <c r="A52" s="17">
        <v>41</v>
      </c>
      <c r="B52" s="18" t="s">
        <v>120</v>
      </c>
      <c r="C52" s="18" t="s">
        <v>72</v>
      </c>
      <c r="D52" s="18" t="s">
        <v>133</v>
      </c>
      <c r="E52" s="19" t="s">
        <v>134</v>
      </c>
      <c r="F52" s="20">
        <v>25</v>
      </c>
      <c r="G52" s="21" t="s">
        <v>37</v>
      </c>
      <c r="H52" s="22"/>
      <c r="I52" s="20">
        <f t="shared" si="1"/>
        <v>0</v>
      </c>
    </row>
    <row r="53" spans="1:9" ht="42" customHeight="1" x14ac:dyDescent="0.15">
      <c r="A53" s="17">
        <v>42</v>
      </c>
      <c r="B53" s="18" t="s">
        <v>120</v>
      </c>
      <c r="C53" s="18" t="s">
        <v>135</v>
      </c>
      <c r="D53" s="18" t="s">
        <v>136</v>
      </c>
      <c r="E53" s="19" t="s">
        <v>137</v>
      </c>
      <c r="F53" s="20">
        <v>40</v>
      </c>
      <c r="G53" s="21" t="s">
        <v>37</v>
      </c>
      <c r="H53" s="22"/>
      <c r="I53" s="20">
        <f t="shared" si="1"/>
        <v>0</v>
      </c>
    </row>
    <row r="54" spans="1:9" ht="42" customHeight="1" x14ac:dyDescent="0.15">
      <c r="A54" s="17">
        <v>43</v>
      </c>
      <c r="B54" s="18" t="s">
        <v>120</v>
      </c>
      <c r="C54" s="18" t="s">
        <v>135</v>
      </c>
      <c r="D54" s="18" t="s">
        <v>138</v>
      </c>
      <c r="E54" s="19" t="s">
        <v>139</v>
      </c>
      <c r="F54" s="20">
        <v>45</v>
      </c>
      <c r="G54" s="21" t="s">
        <v>37</v>
      </c>
      <c r="H54" s="22"/>
      <c r="I54" s="20">
        <f t="shared" si="1"/>
        <v>0</v>
      </c>
    </row>
    <row r="55" spans="1:9" ht="42" customHeight="1" x14ac:dyDescent="0.15">
      <c r="A55" s="17">
        <v>44</v>
      </c>
      <c r="B55" s="18" t="s">
        <v>120</v>
      </c>
      <c r="C55" s="18" t="s">
        <v>135</v>
      </c>
      <c r="D55" s="18" t="s">
        <v>140</v>
      </c>
      <c r="E55" s="19" t="s">
        <v>141</v>
      </c>
      <c r="F55" s="20">
        <v>35</v>
      </c>
      <c r="G55" s="21" t="s">
        <v>37</v>
      </c>
      <c r="H55" s="22"/>
      <c r="I55" s="20">
        <f t="shared" si="1"/>
        <v>0</v>
      </c>
    </row>
    <row r="56" spans="1:9" ht="42" customHeight="1" x14ac:dyDescent="0.15">
      <c r="A56" s="17">
        <v>45</v>
      </c>
      <c r="B56" s="18" t="s">
        <v>142</v>
      </c>
      <c r="C56" s="18" t="s">
        <v>143</v>
      </c>
      <c r="D56" s="18" t="s">
        <v>144</v>
      </c>
      <c r="E56" s="19" t="s">
        <v>145</v>
      </c>
      <c r="F56" s="20">
        <v>35</v>
      </c>
      <c r="G56" s="21" t="s">
        <v>25</v>
      </c>
      <c r="H56" s="22"/>
      <c r="I56" s="20">
        <f t="shared" si="1"/>
        <v>0</v>
      </c>
    </row>
    <row r="57" spans="1:9" ht="42" customHeight="1" x14ac:dyDescent="0.15">
      <c r="A57" s="17">
        <v>46</v>
      </c>
      <c r="B57" s="18" t="s">
        <v>142</v>
      </c>
      <c r="C57" s="18" t="s">
        <v>143</v>
      </c>
      <c r="D57" s="18" t="s">
        <v>146</v>
      </c>
      <c r="E57" s="19" t="s">
        <v>147</v>
      </c>
      <c r="F57" s="20">
        <v>25</v>
      </c>
      <c r="G57" s="21" t="s">
        <v>25</v>
      </c>
      <c r="H57" s="22"/>
      <c r="I57" s="20">
        <f t="shared" si="1"/>
        <v>0</v>
      </c>
    </row>
    <row r="58" spans="1:9" ht="42" customHeight="1" x14ac:dyDescent="0.15">
      <c r="A58" s="17">
        <v>47</v>
      </c>
      <c r="B58" s="18" t="s">
        <v>142</v>
      </c>
      <c r="C58" s="18" t="s">
        <v>143</v>
      </c>
      <c r="D58" s="18" t="s">
        <v>148</v>
      </c>
      <c r="E58" s="19" t="s">
        <v>149</v>
      </c>
      <c r="F58" s="20">
        <v>25</v>
      </c>
      <c r="G58" s="21" t="s">
        <v>25</v>
      </c>
      <c r="H58" s="22"/>
      <c r="I58" s="20">
        <f t="shared" si="1"/>
        <v>0</v>
      </c>
    </row>
    <row r="59" spans="1:9" ht="42" customHeight="1" x14ac:dyDescent="0.15">
      <c r="A59" s="17">
        <v>48</v>
      </c>
      <c r="B59" s="18" t="s">
        <v>150</v>
      </c>
      <c r="C59" s="18" t="s">
        <v>143</v>
      </c>
      <c r="D59" s="18" t="s">
        <v>151</v>
      </c>
      <c r="E59" s="19" t="s">
        <v>152</v>
      </c>
      <c r="F59" s="20">
        <v>15</v>
      </c>
      <c r="G59" s="21" t="s">
        <v>25</v>
      </c>
      <c r="H59" s="22"/>
      <c r="I59" s="20">
        <f t="shared" si="1"/>
        <v>0</v>
      </c>
    </row>
    <row r="60" spans="1:9" ht="42" customHeight="1" x14ac:dyDescent="0.15">
      <c r="A60" s="17">
        <v>49</v>
      </c>
      <c r="B60" s="18" t="s">
        <v>150</v>
      </c>
      <c r="C60" s="18" t="s">
        <v>143</v>
      </c>
      <c r="D60" s="18" t="s">
        <v>153</v>
      </c>
      <c r="E60" s="19" t="s">
        <v>154</v>
      </c>
      <c r="F60" s="20">
        <v>10</v>
      </c>
      <c r="G60" s="21" t="s">
        <v>25</v>
      </c>
      <c r="H60" s="22"/>
      <c r="I60" s="20">
        <f t="shared" si="1"/>
        <v>0</v>
      </c>
    </row>
    <row r="61" spans="1:9" ht="42" customHeight="1" x14ac:dyDescent="0.15">
      <c r="A61" s="17">
        <v>50</v>
      </c>
      <c r="B61" s="18" t="s">
        <v>150</v>
      </c>
      <c r="C61" s="18" t="s">
        <v>143</v>
      </c>
      <c r="D61" s="18" t="s">
        <v>155</v>
      </c>
      <c r="E61" s="19" t="s">
        <v>156</v>
      </c>
      <c r="F61" s="20">
        <v>10</v>
      </c>
      <c r="G61" s="21" t="s">
        <v>25</v>
      </c>
      <c r="H61" s="22"/>
      <c r="I61" s="20">
        <f t="shared" si="1"/>
        <v>0</v>
      </c>
    </row>
    <row r="62" spans="1:9" ht="42" customHeight="1" x14ac:dyDescent="0.15">
      <c r="A62" s="17">
        <v>51</v>
      </c>
      <c r="B62" s="18" t="s">
        <v>157</v>
      </c>
      <c r="C62" s="18" t="s">
        <v>158</v>
      </c>
      <c r="D62" s="18" t="s">
        <v>159</v>
      </c>
      <c r="E62" s="19" t="s">
        <v>160</v>
      </c>
      <c r="F62" s="20">
        <v>230</v>
      </c>
      <c r="G62" s="21" t="s">
        <v>64</v>
      </c>
      <c r="H62" s="22"/>
      <c r="I62" s="20">
        <f t="shared" si="1"/>
        <v>0</v>
      </c>
    </row>
    <row r="63" spans="1:9" ht="42" customHeight="1" x14ac:dyDescent="0.15">
      <c r="A63" s="17">
        <v>52</v>
      </c>
      <c r="B63" s="18" t="s">
        <v>157</v>
      </c>
      <c r="C63" s="18" t="s">
        <v>158</v>
      </c>
      <c r="D63" s="18" t="s">
        <v>161</v>
      </c>
      <c r="E63" s="19" t="s">
        <v>162</v>
      </c>
      <c r="F63" s="20">
        <v>180</v>
      </c>
      <c r="G63" s="21" t="s">
        <v>64</v>
      </c>
      <c r="H63" s="22"/>
      <c r="I63" s="20">
        <f t="shared" si="1"/>
        <v>0</v>
      </c>
    </row>
    <row r="64" spans="1:9" ht="42" customHeight="1" x14ac:dyDescent="0.15">
      <c r="A64" s="17">
        <v>53</v>
      </c>
      <c r="B64" s="18" t="s">
        <v>157</v>
      </c>
      <c r="C64" s="18" t="s">
        <v>158</v>
      </c>
      <c r="D64" s="18" t="s">
        <v>163</v>
      </c>
      <c r="E64" s="19" t="s">
        <v>164</v>
      </c>
      <c r="F64" s="20">
        <v>155</v>
      </c>
      <c r="G64" s="21" t="s">
        <v>64</v>
      </c>
      <c r="H64" s="22"/>
      <c r="I64" s="20">
        <f t="shared" si="1"/>
        <v>0</v>
      </c>
    </row>
    <row r="65" spans="1:9" ht="42" customHeight="1" x14ac:dyDescent="0.15">
      <c r="A65" s="17">
        <v>54</v>
      </c>
      <c r="B65" s="18" t="s">
        <v>165</v>
      </c>
      <c r="C65" s="18" t="s">
        <v>158</v>
      </c>
      <c r="D65" s="18" t="s">
        <v>166</v>
      </c>
      <c r="E65" s="19" t="s">
        <v>167</v>
      </c>
      <c r="F65" s="20">
        <v>25</v>
      </c>
      <c r="G65" s="21" t="s">
        <v>25</v>
      </c>
      <c r="H65" s="22"/>
      <c r="I65" s="20">
        <f t="shared" si="1"/>
        <v>0</v>
      </c>
    </row>
    <row r="66" spans="1:9" ht="42" customHeight="1" x14ac:dyDescent="0.15">
      <c r="A66" s="17">
        <v>55</v>
      </c>
      <c r="B66" s="18" t="s">
        <v>165</v>
      </c>
      <c r="C66" s="18" t="s">
        <v>158</v>
      </c>
      <c r="D66" s="18" t="s">
        <v>168</v>
      </c>
      <c r="E66" s="19" t="s">
        <v>169</v>
      </c>
      <c r="F66" s="20">
        <v>20</v>
      </c>
      <c r="G66" s="21" t="s">
        <v>25</v>
      </c>
      <c r="H66" s="22"/>
      <c r="I66" s="20">
        <f t="shared" si="1"/>
        <v>0</v>
      </c>
    </row>
    <row r="67" spans="1:9" ht="42" customHeight="1" x14ac:dyDescent="0.15">
      <c r="A67" s="17">
        <v>56</v>
      </c>
      <c r="B67" s="18" t="s">
        <v>165</v>
      </c>
      <c r="C67" s="18" t="s">
        <v>158</v>
      </c>
      <c r="D67" s="18" t="s">
        <v>170</v>
      </c>
      <c r="E67" s="19" t="s">
        <v>171</v>
      </c>
      <c r="F67" s="20">
        <v>20</v>
      </c>
      <c r="G67" s="21" t="s">
        <v>25</v>
      </c>
      <c r="H67" s="22"/>
      <c r="I67" s="20">
        <f t="shared" si="1"/>
        <v>0</v>
      </c>
    </row>
    <row r="68" spans="1:9" ht="42" customHeight="1" x14ac:dyDescent="0.15">
      <c r="A68" s="17">
        <v>57</v>
      </c>
      <c r="B68" s="18" t="s">
        <v>165</v>
      </c>
      <c r="C68" s="18" t="s">
        <v>172</v>
      </c>
      <c r="D68" s="18" t="s">
        <v>173</v>
      </c>
      <c r="E68" s="19" t="s">
        <v>174</v>
      </c>
      <c r="F68" s="20">
        <v>45</v>
      </c>
      <c r="G68" s="21" t="s">
        <v>175</v>
      </c>
      <c r="H68" s="22"/>
      <c r="I68" s="20">
        <f t="shared" si="1"/>
        <v>0</v>
      </c>
    </row>
    <row r="69" spans="1:9" ht="54.95" customHeight="1" x14ac:dyDescent="0.15">
      <c r="A69" s="24" t="s">
        <v>11</v>
      </c>
      <c r="B69" s="25"/>
      <c r="C69" s="25"/>
      <c r="D69" s="25"/>
      <c r="E69" s="26"/>
      <c r="F69" s="20">
        <v>1565</v>
      </c>
      <c r="G69" s="27"/>
      <c r="H69" s="28"/>
      <c r="I69" s="20">
        <f>SUM(I40:I68)</f>
        <v>0</v>
      </c>
    </row>
    <row r="70" spans="1:9" ht="41.25" customHeight="1" x14ac:dyDescent="0.15">
      <c r="A70" s="29"/>
    </row>
    <row r="71" spans="1:9" ht="62.25" customHeight="1" x14ac:dyDescent="0.15">
      <c r="A71" s="29"/>
      <c r="D71" s="30" t="s">
        <v>12</v>
      </c>
      <c r="E71" s="31"/>
      <c r="F71" s="31"/>
      <c r="G71" s="31"/>
      <c r="H71" s="31"/>
      <c r="I71" s="31"/>
    </row>
    <row r="72" spans="1:9" ht="62.25" customHeight="1" x14ac:dyDescent="0.15">
      <c r="A72" s="29"/>
      <c r="D72" s="30" t="s">
        <v>13</v>
      </c>
      <c r="E72" s="31"/>
      <c r="F72" s="31"/>
      <c r="G72" s="31"/>
      <c r="H72" s="31"/>
      <c r="I72" s="31"/>
    </row>
    <row r="73" spans="1:9" ht="62.25" customHeight="1" x14ac:dyDescent="0.15">
      <c r="A73" s="29"/>
      <c r="D73" s="30" t="s">
        <v>14</v>
      </c>
      <c r="E73" s="31"/>
      <c r="F73" s="31"/>
      <c r="G73" s="31"/>
      <c r="H73" s="31"/>
      <c r="I73" s="31"/>
    </row>
    <row r="74" spans="1:9" ht="62.25" customHeight="1" x14ac:dyDescent="0.15">
      <c r="A74" s="29"/>
      <c r="D74" s="30" t="s">
        <v>15</v>
      </c>
      <c r="E74" s="31"/>
      <c r="F74" s="31"/>
      <c r="G74" s="31"/>
      <c r="H74" s="31"/>
      <c r="I74" s="31"/>
    </row>
    <row r="75" spans="1:9" ht="42" customHeight="1" x14ac:dyDescent="0.15">
      <c r="A75" s="17">
        <v>58</v>
      </c>
      <c r="B75" s="18" t="s">
        <v>165</v>
      </c>
      <c r="C75" s="18" t="s">
        <v>172</v>
      </c>
      <c r="D75" s="18" t="s">
        <v>176</v>
      </c>
      <c r="E75" s="19" t="s">
        <v>177</v>
      </c>
      <c r="F75" s="32">
        <v>45</v>
      </c>
      <c r="G75" s="21" t="s">
        <v>175</v>
      </c>
      <c r="H75" s="22"/>
      <c r="I75" s="20">
        <f>F75*H75</f>
        <v>0</v>
      </c>
    </row>
    <row r="76" spans="1:9" ht="42" customHeight="1" x14ac:dyDescent="0.15">
      <c r="A76" s="17">
        <v>59</v>
      </c>
      <c r="B76" s="18" t="s">
        <v>165</v>
      </c>
      <c r="C76" s="18" t="s">
        <v>172</v>
      </c>
      <c r="D76" s="18" t="s">
        <v>178</v>
      </c>
      <c r="E76" s="19" t="s">
        <v>179</v>
      </c>
      <c r="F76" s="32">
        <v>40</v>
      </c>
      <c r="G76" s="21" t="s">
        <v>175</v>
      </c>
      <c r="H76" s="22"/>
      <c r="I76" s="20">
        <f t="shared" ref="I76:I103" si="2">F76*H76</f>
        <v>0</v>
      </c>
    </row>
    <row r="77" spans="1:9" ht="42" customHeight="1" x14ac:dyDescent="0.15">
      <c r="A77" s="17">
        <v>60</v>
      </c>
      <c r="B77" s="18" t="s">
        <v>180</v>
      </c>
      <c r="C77" s="18" t="s">
        <v>181</v>
      </c>
      <c r="D77" s="18" t="s">
        <v>182</v>
      </c>
      <c r="E77" s="19" t="s">
        <v>183</v>
      </c>
      <c r="F77" s="32">
        <v>45</v>
      </c>
      <c r="G77" s="21" t="s">
        <v>25</v>
      </c>
      <c r="H77" s="22"/>
      <c r="I77" s="20">
        <f t="shared" si="2"/>
        <v>0</v>
      </c>
    </row>
    <row r="78" spans="1:9" ht="42" customHeight="1" x14ac:dyDescent="0.15">
      <c r="A78" s="17">
        <v>61</v>
      </c>
      <c r="B78" s="18" t="s">
        <v>184</v>
      </c>
      <c r="C78" s="18" t="s">
        <v>158</v>
      </c>
      <c r="D78" s="18" t="s">
        <v>185</v>
      </c>
      <c r="E78" s="19" t="s">
        <v>186</v>
      </c>
      <c r="F78" s="32">
        <v>15</v>
      </c>
      <c r="G78" s="21" t="s">
        <v>25</v>
      </c>
      <c r="H78" s="22"/>
      <c r="I78" s="20">
        <f t="shared" si="2"/>
        <v>0</v>
      </c>
    </row>
    <row r="79" spans="1:9" ht="42" customHeight="1" x14ac:dyDescent="0.15">
      <c r="A79" s="17">
        <v>62</v>
      </c>
      <c r="B79" s="18" t="s">
        <v>187</v>
      </c>
      <c r="C79" s="18" t="s">
        <v>61</v>
      </c>
      <c r="D79" s="18" t="s">
        <v>188</v>
      </c>
      <c r="E79" s="19" t="s">
        <v>189</v>
      </c>
      <c r="F79" s="32">
        <v>15</v>
      </c>
      <c r="G79" s="21" t="s">
        <v>25</v>
      </c>
      <c r="H79" s="22"/>
      <c r="I79" s="20">
        <f t="shared" si="2"/>
        <v>0</v>
      </c>
    </row>
    <row r="80" spans="1:9" ht="42" customHeight="1" x14ac:dyDescent="0.15">
      <c r="A80" s="17">
        <v>63</v>
      </c>
      <c r="B80" s="18" t="s">
        <v>190</v>
      </c>
      <c r="C80" s="18" t="s">
        <v>61</v>
      </c>
      <c r="D80" s="18" t="s">
        <v>191</v>
      </c>
      <c r="E80" s="19" t="s">
        <v>192</v>
      </c>
      <c r="F80" s="32">
        <v>15</v>
      </c>
      <c r="G80" s="21" t="s">
        <v>25</v>
      </c>
      <c r="H80" s="22"/>
      <c r="I80" s="20">
        <f t="shared" si="2"/>
        <v>0</v>
      </c>
    </row>
    <row r="81" spans="1:9" ht="42" customHeight="1" x14ac:dyDescent="0.15">
      <c r="A81" s="17">
        <v>64</v>
      </c>
      <c r="B81" s="18" t="s">
        <v>193</v>
      </c>
      <c r="C81" s="18" t="s">
        <v>72</v>
      </c>
      <c r="D81" s="18" t="s">
        <v>194</v>
      </c>
      <c r="E81" s="19" t="s">
        <v>195</v>
      </c>
      <c r="F81" s="32">
        <v>15</v>
      </c>
      <c r="G81" s="21" t="s">
        <v>25</v>
      </c>
      <c r="H81" s="22"/>
      <c r="I81" s="20">
        <f t="shared" si="2"/>
        <v>0</v>
      </c>
    </row>
    <row r="82" spans="1:9" ht="42" customHeight="1" x14ac:dyDescent="0.15">
      <c r="A82" s="17">
        <v>65</v>
      </c>
      <c r="B82" s="18" t="s">
        <v>196</v>
      </c>
      <c r="C82" s="18" t="s">
        <v>61</v>
      </c>
      <c r="D82" s="18" t="s">
        <v>197</v>
      </c>
      <c r="E82" s="19" t="s">
        <v>198</v>
      </c>
      <c r="F82" s="32">
        <v>10</v>
      </c>
      <c r="G82" s="21" t="s">
        <v>199</v>
      </c>
      <c r="H82" s="22"/>
      <c r="I82" s="20">
        <f t="shared" si="2"/>
        <v>0</v>
      </c>
    </row>
    <row r="83" spans="1:9" ht="42" customHeight="1" x14ac:dyDescent="0.15">
      <c r="A83" s="17">
        <v>66</v>
      </c>
      <c r="B83" s="18" t="s">
        <v>200</v>
      </c>
      <c r="C83" s="18" t="s">
        <v>61</v>
      </c>
      <c r="D83" s="18" t="s">
        <v>201</v>
      </c>
      <c r="E83" s="19" t="s">
        <v>202</v>
      </c>
      <c r="F83" s="32">
        <v>10</v>
      </c>
      <c r="G83" s="21" t="s">
        <v>199</v>
      </c>
      <c r="H83" s="22"/>
      <c r="I83" s="20">
        <f t="shared" si="2"/>
        <v>0</v>
      </c>
    </row>
    <row r="84" spans="1:9" ht="42" customHeight="1" x14ac:dyDescent="0.15">
      <c r="A84" s="17">
        <v>67</v>
      </c>
      <c r="B84" s="18" t="s">
        <v>203</v>
      </c>
      <c r="C84" s="18" t="s">
        <v>204</v>
      </c>
      <c r="D84" s="18" t="s">
        <v>205</v>
      </c>
      <c r="E84" s="19" t="s">
        <v>206</v>
      </c>
      <c r="F84" s="32">
        <v>15</v>
      </c>
      <c r="G84" s="21" t="s">
        <v>37</v>
      </c>
      <c r="H84" s="22"/>
      <c r="I84" s="20">
        <f t="shared" si="2"/>
        <v>0</v>
      </c>
    </row>
    <row r="85" spans="1:9" ht="42" customHeight="1" x14ac:dyDescent="0.15">
      <c r="A85" s="17">
        <v>68</v>
      </c>
      <c r="B85" s="18" t="s">
        <v>207</v>
      </c>
      <c r="C85" s="18" t="s">
        <v>208</v>
      </c>
      <c r="D85" s="18" t="s">
        <v>209</v>
      </c>
      <c r="E85" s="19" t="s">
        <v>210</v>
      </c>
      <c r="F85" s="32">
        <v>15</v>
      </c>
      <c r="G85" s="21" t="s">
        <v>55</v>
      </c>
      <c r="H85" s="22"/>
      <c r="I85" s="20">
        <f t="shared" si="2"/>
        <v>0</v>
      </c>
    </row>
    <row r="86" spans="1:9" ht="42" customHeight="1" x14ac:dyDescent="0.15">
      <c r="A86" s="17">
        <v>69</v>
      </c>
      <c r="B86" s="18" t="s">
        <v>211</v>
      </c>
      <c r="C86" s="18" t="s">
        <v>172</v>
      </c>
      <c r="D86" s="18" t="s">
        <v>212</v>
      </c>
      <c r="E86" s="19" t="s">
        <v>213</v>
      </c>
      <c r="F86" s="32">
        <v>35</v>
      </c>
      <c r="G86" s="21" t="s">
        <v>25</v>
      </c>
      <c r="H86" s="22"/>
      <c r="I86" s="20">
        <f t="shared" si="2"/>
        <v>0</v>
      </c>
    </row>
    <row r="87" spans="1:9" ht="42" customHeight="1" x14ac:dyDescent="0.15">
      <c r="A87" s="17">
        <v>70</v>
      </c>
      <c r="B87" s="18" t="s">
        <v>211</v>
      </c>
      <c r="C87" s="18" t="s">
        <v>172</v>
      </c>
      <c r="D87" s="18" t="s">
        <v>214</v>
      </c>
      <c r="E87" s="19" t="s">
        <v>215</v>
      </c>
      <c r="F87" s="32">
        <v>30</v>
      </c>
      <c r="G87" s="21" t="s">
        <v>25</v>
      </c>
      <c r="H87" s="22"/>
      <c r="I87" s="20">
        <f t="shared" si="2"/>
        <v>0</v>
      </c>
    </row>
    <row r="88" spans="1:9" ht="42" customHeight="1" x14ac:dyDescent="0.15">
      <c r="A88" s="17">
        <v>71</v>
      </c>
      <c r="B88" s="18" t="s">
        <v>211</v>
      </c>
      <c r="C88" s="18" t="s">
        <v>172</v>
      </c>
      <c r="D88" s="18" t="s">
        <v>216</v>
      </c>
      <c r="E88" s="19" t="s">
        <v>217</v>
      </c>
      <c r="F88" s="32">
        <v>25</v>
      </c>
      <c r="G88" s="21" t="s">
        <v>25</v>
      </c>
      <c r="H88" s="22"/>
      <c r="I88" s="20">
        <f t="shared" si="2"/>
        <v>0</v>
      </c>
    </row>
    <row r="89" spans="1:9" ht="42" customHeight="1" x14ac:dyDescent="0.15">
      <c r="A89" s="17">
        <v>72</v>
      </c>
      <c r="B89" s="18" t="s">
        <v>211</v>
      </c>
      <c r="C89" s="18" t="s">
        <v>172</v>
      </c>
      <c r="D89" s="18" t="s">
        <v>218</v>
      </c>
      <c r="E89" s="19" t="s">
        <v>219</v>
      </c>
      <c r="F89" s="32">
        <v>25</v>
      </c>
      <c r="G89" s="21" t="s">
        <v>25</v>
      </c>
      <c r="H89" s="22"/>
      <c r="I89" s="20">
        <f t="shared" si="2"/>
        <v>0</v>
      </c>
    </row>
    <row r="90" spans="1:9" ht="42" customHeight="1" x14ac:dyDescent="0.15">
      <c r="A90" s="17">
        <v>73</v>
      </c>
      <c r="B90" s="18" t="s">
        <v>211</v>
      </c>
      <c r="C90" s="18" t="s">
        <v>172</v>
      </c>
      <c r="D90" s="18" t="s">
        <v>220</v>
      </c>
      <c r="E90" s="19" t="s">
        <v>221</v>
      </c>
      <c r="F90" s="32">
        <v>20</v>
      </c>
      <c r="G90" s="21" t="s">
        <v>25</v>
      </c>
      <c r="H90" s="22"/>
      <c r="I90" s="20">
        <f t="shared" si="2"/>
        <v>0</v>
      </c>
    </row>
    <row r="91" spans="1:9" ht="42" customHeight="1" x14ac:dyDescent="0.15">
      <c r="A91" s="17">
        <v>74</v>
      </c>
      <c r="B91" s="18" t="s">
        <v>211</v>
      </c>
      <c r="C91" s="18" t="s">
        <v>172</v>
      </c>
      <c r="D91" s="18" t="s">
        <v>222</v>
      </c>
      <c r="E91" s="19" t="s">
        <v>223</v>
      </c>
      <c r="F91" s="32">
        <v>15</v>
      </c>
      <c r="G91" s="21" t="s">
        <v>25</v>
      </c>
      <c r="H91" s="22"/>
      <c r="I91" s="20">
        <f t="shared" si="2"/>
        <v>0</v>
      </c>
    </row>
    <row r="92" spans="1:9" ht="42" customHeight="1" x14ac:dyDescent="0.15">
      <c r="A92" s="17">
        <v>75</v>
      </c>
      <c r="B92" s="18" t="s">
        <v>224</v>
      </c>
      <c r="C92" s="18" t="s">
        <v>181</v>
      </c>
      <c r="D92" s="18" t="s">
        <v>225</v>
      </c>
      <c r="E92" s="19" t="s">
        <v>226</v>
      </c>
      <c r="F92" s="32">
        <v>135</v>
      </c>
      <c r="G92" s="21" t="s">
        <v>64</v>
      </c>
      <c r="H92" s="22"/>
      <c r="I92" s="20">
        <f t="shared" si="2"/>
        <v>0</v>
      </c>
    </row>
    <row r="93" spans="1:9" ht="42" customHeight="1" x14ac:dyDescent="0.15">
      <c r="A93" s="17">
        <v>76</v>
      </c>
      <c r="B93" s="18" t="s">
        <v>224</v>
      </c>
      <c r="C93" s="18" t="s">
        <v>181</v>
      </c>
      <c r="D93" s="18" t="s">
        <v>227</v>
      </c>
      <c r="E93" s="19" t="s">
        <v>228</v>
      </c>
      <c r="F93" s="32">
        <v>65</v>
      </c>
      <c r="G93" s="21" t="s">
        <v>64</v>
      </c>
      <c r="H93" s="22"/>
      <c r="I93" s="20">
        <f t="shared" si="2"/>
        <v>0</v>
      </c>
    </row>
    <row r="94" spans="1:9" ht="42" customHeight="1" x14ac:dyDescent="0.15">
      <c r="A94" s="17">
        <v>77</v>
      </c>
      <c r="B94" s="18" t="s">
        <v>224</v>
      </c>
      <c r="C94" s="18" t="s">
        <v>181</v>
      </c>
      <c r="D94" s="18" t="s">
        <v>229</v>
      </c>
      <c r="E94" s="19" t="s">
        <v>230</v>
      </c>
      <c r="F94" s="32">
        <v>60</v>
      </c>
      <c r="G94" s="21" t="s">
        <v>64</v>
      </c>
      <c r="H94" s="22"/>
      <c r="I94" s="20">
        <f t="shared" si="2"/>
        <v>0</v>
      </c>
    </row>
    <row r="95" spans="1:9" ht="42" customHeight="1" x14ac:dyDescent="0.15">
      <c r="A95" s="17">
        <v>78</v>
      </c>
      <c r="B95" s="18" t="s">
        <v>224</v>
      </c>
      <c r="C95" s="18" t="s">
        <v>181</v>
      </c>
      <c r="D95" s="18" t="s">
        <v>231</v>
      </c>
      <c r="E95" s="19" t="s">
        <v>232</v>
      </c>
      <c r="F95" s="32">
        <v>160</v>
      </c>
      <c r="G95" s="21" t="s">
        <v>64</v>
      </c>
      <c r="H95" s="22"/>
      <c r="I95" s="20">
        <f t="shared" si="2"/>
        <v>0</v>
      </c>
    </row>
    <row r="96" spans="1:9" ht="42" customHeight="1" x14ac:dyDescent="0.15">
      <c r="A96" s="17">
        <v>79</v>
      </c>
      <c r="B96" s="18" t="s">
        <v>224</v>
      </c>
      <c r="C96" s="18" t="s">
        <v>181</v>
      </c>
      <c r="D96" s="18" t="s">
        <v>233</v>
      </c>
      <c r="E96" s="19" t="s">
        <v>234</v>
      </c>
      <c r="F96" s="32">
        <v>100</v>
      </c>
      <c r="G96" s="21" t="s">
        <v>64</v>
      </c>
      <c r="H96" s="22"/>
      <c r="I96" s="20">
        <f t="shared" si="2"/>
        <v>0</v>
      </c>
    </row>
    <row r="97" spans="1:9" ht="42" customHeight="1" x14ac:dyDescent="0.15">
      <c r="A97" s="17">
        <v>80</v>
      </c>
      <c r="B97" s="18" t="s">
        <v>224</v>
      </c>
      <c r="C97" s="18" t="s">
        <v>181</v>
      </c>
      <c r="D97" s="18" t="s">
        <v>235</v>
      </c>
      <c r="E97" s="19" t="s">
        <v>236</v>
      </c>
      <c r="F97" s="32">
        <v>75</v>
      </c>
      <c r="G97" s="21" t="s">
        <v>64</v>
      </c>
      <c r="H97" s="22"/>
      <c r="I97" s="20">
        <f t="shared" si="2"/>
        <v>0</v>
      </c>
    </row>
    <row r="98" spans="1:9" ht="42" customHeight="1" x14ac:dyDescent="0.15">
      <c r="A98" s="17">
        <v>81</v>
      </c>
      <c r="B98" s="18" t="s">
        <v>237</v>
      </c>
      <c r="C98" s="18" t="s">
        <v>143</v>
      </c>
      <c r="D98" s="18" t="s">
        <v>238</v>
      </c>
      <c r="E98" s="19" t="s">
        <v>239</v>
      </c>
      <c r="F98" s="32">
        <v>150</v>
      </c>
      <c r="G98" s="21" t="s">
        <v>64</v>
      </c>
      <c r="H98" s="22"/>
      <c r="I98" s="20">
        <f t="shared" si="2"/>
        <v>0</v>
      </c>
    </row>
    <row r="99" spans="1:9" ht="42" customHeight="1" x14ac:dyDescent="0.15">
      <c r="A99" s="17">
        <v>82</v>
      </c>
      <c r="B99" s="18" t="s">
        <v>237</v>
      </c>
      <c r="C99" s="18" t="s">
        <v>143</v>
      </c>
      <c r="D99" s="18" t="s">
        <v>240</v>
      </c>
      <c r="E99" s="19" t="s">
        <v>241</v>
      </c>
      <c r="F99" s="32">
        <v>95</v>
      </c>
      <c r="G99" s="21" t="s">
        <v>64</v>
      </c>
      <c r="H99" s="22"/>
      <c r="I99" s="20">
        <f t="shared" si="2"/>
        <v>0</v>
      </c>
    </row>
    <row r="100" spans="1:9" ht="42" customHeight="1" x14ac:dyDescent="0.15">
      <c r="A100" s="17">
        <v>83</v>
      </c>
      <c r="B100" s="18" t="s">
        <v>237</v>
      </c>
      <c r="C100" s="18" t="s">
        <v>143</v>
      </c>
      <c r="D100" s="18" t="s">
        <v>242</v>
      </c>
      <c r="E100" s="19" t="s">
        <v>243</v>
      </c>
      <c r="F100" s="32">
        <v>90</v>
      </c>
      <c r="G100" s="21" t="s">
        <v>64</v>
      </c>
      <c r="H100" s="22"/>
      <c r="I100" s="20">
        <f t="shared" si="2"/>
        <v>0</v>
      </c>
    </row>
    <row r="101" spans="1:9" ht="42" customHeight="1" x14ac:dyDescent="0.15">
      <c r="A101" s="17">
        <v>84</v>
      </c>
      <c r="B101" s="18" t="s">
        <v>244</v>
      </c>
      <c r="C101" s="18" t="s">
        <v>245</v>
      </c>
      <c r="D101" s="18" t="s">
        <v>246</v>
      </c>
      <c r="E101" s="19" t="s">
        <v>247</v>
      </c>
      <c r="F101" s="32">
        <v>75</v>
      </c>
      <c r="G101" s="21" t="s">
        <v>55</v>
      </c>
      <c r="H101" s="22"/>
      <c r="I101" s="20">
        <f t="shared" si="2"/>
        <v>0</v>
      </c>
    </row>
    <row r="102" spans="1:9" ht="42" customHeight="1" x14ac:dyDescent="0.15">
      <c r="A102" s="17">
        <v>85</v>
      </c>
      <c r="B102" s="18" t="s">
        <v>248</v>
      </c>
      <c r="C102" s="18" t="s">
        <v>249</v>
      </c>
      <c r="D102" s="18" t="s">
        <v>250</v>
      </c>
      <c r="E102" s="19" t="s">
        <v>251</v>
      </c>
      <c r="F102" s="32">
        <v>45</v>
      </c>
      <c r="G102" s="21" t="s">
        <v>55</v>
      </c>
      <c r="H102" s="22"/>
      <c r="I102" s="20">
        <f t="shared" si="2"/>
        <v>0</v>
      </c>
    </row>
    <row r="103" spans="1:9" ht="42" customHeight="1" x14ac:dyDescent="0.15">
      <c r="A103" s="17">
        <v>86</v>
      </c>
      <c r="B103" s="18" t="s">
        <v>248</v>
      </c>
      <c r="C103" s="18" t="s">
        <v>249</v>
      </c>
      <c r="D103" s="18" t="s">
        <v>252</v>
      </c>
      <c r="E103" s="19" t="s">
        <v>253</v>
      </c>
      <c r="F103" s="32">
        <v>35</v>
      </c>
      <c r="G103" s="21" t="s">
        <v>55</v>
      </c>
      <c r="H103" s="22"/>
      <c r="I103" s="20">
        <f t="shared" si="2"/>
        <v>0</v>
      </c>
    </row>
    <row r="104" spans="1:9" ht="54.95" customHeight="1" x14ac:dyDescent="0.15">
      <c r="A104" s="24" t="s">
        <v>11</v>
      </c>
      <c r="B104" s="25"/>
      <c r="C104" s="25"/>
      <c r="D104" s="25"/>
      <c r="E104" s="26"/>
      <c r="F104" s="20">
        <v>1475</v>
      </c>
      <c r="G104" s="27"/>
      <c r="H104" s="28"/>
      <c r="I104" s="20">
        <f>SUM(I75:I103)</f>
        <v>0</v>
      </c>
    </row>
    <row r="105" spans="1:9" ht="41.25" customHeight="1" x14ac:dyDescent="0.15">
      <c r="A105" s="29"/>
    </row>
    <row r="106" spans="1:9" ht="62.25" customHeight="1" x14ac:dyDescent="0.15">
      <c r="A106" s="29"/>
      <c r="D106" s="30" t="s">
        <v>12</v>
      </c>
      <c r="E106" s="31"/>
      <c r="F106" s="31"/>
      <c r="G106" s="31"/>
      <c r="H106" s="31"/>
      <c r="I106" s="31"/>
    </row>
    <row r="107" spans="1:9" ht="62.25" customHeight="1" x14ac:dyDescent="0.15">
      <c r="A107" s="29"/>
      <c r="D107" s="30" t="s">
        <v>13</v>
      </c>
      <c r="E107" s="31"/>
      <c r="F107" s="31"/>
      <c r="G107" s="31"/>
      <c r="H107" s="31"/>
      <c r="I107" s="31"/>
    </row>
    <row r="108" spans="1:9" ht="62.25" customHeight="1" x14ac:dyDescent="0.15">
      <c r="A108" s="29"/>
      <c r="D108" s="30" t="s">
        <v>14</v>
      </c>
      <c r="E108" s="31"/>
      <c r="F108" s="31"/>
      <c r="G108" s="31"/>
      <c r="H108" s="31"/>
      <c r="I108" s="31"/>
    </row>
    <row r="109" spans="1:9" ht="62.25" customHeight="1" x14ac:dyDescent="0.15">
      <c r="A109" s="29"/>
      <c r="D109" s="30" t="s">
        <v>15</v>
      </c>
      <c r="E109" s="31"/>
      <c r="F109" s="31"/>
      <c r="G109" s="31"/>
      <c r="H109" s="31"/>
      <c r="I109" s="31"/>
    </row>
    <row r="110" spans="1:9" ht="42" customHeight="1" x14ac:dyDescent="0.15">
      <c r="A110" s="17">
        <v>87</v>
      </c>
      <c r="B110" s="18" t="s">
        <v>254</v>
      </c>
      <c r="C110" s="18" t="s">
        <v>135</v>
      </c>
      <c r="D110" s="18" t="s">
        <v>255</v>
      </c>
      <c r="E110" s="19" t="s">
        <v>256</v>
      </c>
      <c r="F110" s="20">
        <v>65</v>
      </c>
      <c r="G110" s="21" t="s">
        <v>37</v>
      </c>
      <c r="H110" s="22"/>
      <c r="I110" s="20">
        <f>F110*H110</f>
        <v>0</v>
      </c>
    </row>
    <row r="111" spans="1:9" ht="42" customHeight="1" x14ac:dyDescent="0.15">
      <c r="A111" s="17">
        <v>88</v>
      </c>
      <c r="B111" s="18" t="s">
        <v>257</v>
      </c>
      <c r="C111" s="18" t="s">
        <v>135</v>
      </c>
      <c r="D111" s="18" t="s">
        <v>258</v>
      </c>
      <c r="E111" s="19" t="s">
        <v>259</v>
      </c>
      <c r="F111" s="20">
        <v>115</v>
      </c>
      <c r="G111" s="21" t="s">
        <v>37</v>
      </c>
      <c r="H111" s="22"/>
      <c r="I111" s="20">
        <f t="shared" ref="I111:I117" si="3">F111*H111</f>
        <v>0</v>
      </c>
    </row>
    <row r="112" spans="1:9" ht="42" customHeight="1" x14ac:dyDescent="0.15">
      <c r="A112" s="17">
        <v>89</v>
      </c>
      <c r="B112" s="18" t="s">
        <v>260</v>
      </c>
      <c r="C112" s="18" t="s">
        <v>261</v>
      </c>
      <c r="D112" s="18" t="s">
        <v>262</v>
      </c>
      <c r="E112" s="19" t="s">
        <v>263</v>
      </c>
      <c r="F112" s="20">
        <v>10</v>
      </c>
      <c r="G112" s="21" t="s">
        <v>25</v>
      </c>
      <c r="H112" s="22"/>
      <c r="I112" s="20">
        <f t="shared" si="3"/>
        <v>0</v>
      </c>
    </row>
    <row r="113" spans="1:9" ht="42" customHeight="1" x14ac:dyDescent="0.15">
      <c r="A113" s="17">
        <v>90</v>
      </c>
      <c r="B113" s="18" t="s">
        <v>260</v>
      </c>
      <c r="C113" s="18" t="s">
        <v>261</v>
      </c>
      <c r="D113" s="18" t="s">
        <v>264</v>
      </c>
      <c r="E113" s="19" t="s">
        <v>265</v>
      </c>
      <c r="F113" s="20">
        <v>10</v>
      </c>
      <c r="G113" s="21" t="s">
        <v>25</v>
      </c>
      <c r="H113" s="22"/>
      <c r="I113" s="20">
        <f t="shared" si="3"/>
        <v>0</v>
      </c>
    </row>
    <row r="114" spans="1:9" ht="42" customHeight="1" x14ac:dyDescent="0.15">
      <c r="A114" s="17">
        <v>91</v>
      </c>
      <c r="B114" s="18" t="s">
        <v>266</v>
      </c>
      <c r="C114" s="18" t="s">
        <v>267</v>
      </c>
      <c r="D114" s="18">
        <v>142024</v>
      </c>
      <c r="E114" s="19" t="s">
        <v>268</v>
      </c>
      <c r="F114" s="20">
        <v>75</v>
      </c>
      <c r="G114" s="21" t="s">
        <v>25</v>
      </c>
      <c r="H114" s="22"/>
      <c r="I114" s="20">
        <f t="shared" si="3"/>
        <v>0</v>
      </c>
    </row>
    <row r="115" spans="1:9" ht="42" customHeight="1" x14ac:dyDescent="0.15">
      <c r="A115" s="17">
        <v>92</v>
      </c>
      <c r="B115" s="18" t="s">
        <v>269</v>
      </c>
      <c r="C115" s="18" t="s">
        <v>270</v>
      </c>
      <c r="D115" s="18" t="s">
        <v>271</v>
      </c>
      <c r="E115" s="19" t="s">
        <v>272</v>
      </c>
      <c r="F115" s="20">
        <v>40</v>
      </c>
      <c r="G115" s="21" t="s">
        <v>25</v>
      </c>
      <c r="H115" s="22"/>
      <c r="I115" s="20">
        <f t="shared" si="3"/>
        <v>0</v>
      </c>
    </row>
    <row r="116" spans="1:9" ht="42" customHeight="1" x14ac:dyDescent="0.15">
      <c r="A116" s="17">
        <v>93</v>
      </c>
      <c r="B116" s="18" t="s">
        <v>273</v>
      </c>
      <c r="C116" s="18" t="s">
        <v>72</v>
      </c>
      <c r="D116" s="33" t="s">
        <v>274</v>
      </c>
      <c r="E116" s="19" t="s">
        <v>275</v>
      </c>
      <c r="F116" s="20">
        <v>55</v>
      </c>
      <c r="G116" s="21" t="s">
        <v>276</v>
      </c>
      <c r="H116" s="22"/>
      <c r="I116" s="20">
        <f t="shared" si="3"/>
        <v>0</v>
      </c>
    </row>
    <row r="117" spans="1:9" ht="42" customHeight="1" x14ac:dyDescent="0.15">
      <c r="A117" s="34" t="s">
        <v>11</v>
      </c>
      <c r="B117" s="35"/>
      <c r="C117" s="35"/>
      <c r="D117" s="35"/>
      <c r="E117" s="36"/>
      <c r="F117" s="37">
        <v>370</v>
      </c>
      <c r="G117" s="37"/>
      <c r="H117" s="38"/>
      <c r="I117" s="20">
        <f>SUM(I110:I116)</f>
        <v>0</v>
      </c>
    </row>
    <row r="118" spans="1:9" ht="42" customHeight="1" x14ac:dyDescent="0.15">
      <c r="A118" s="39" t="s">
        <v>16</v>
      </c>
      <c r="B118" s="40"/>
      <c r="C118" s="40"/>
      <c r="D118" s="40"/>
      <c r="E118" s="41"/>
      <c r="F118" s="42">
        <v>4925</v>
      </c>
      <c r="G118" s="42"/>
      <c r="H118" s="43" t="s">
        <v>17</v>
      </c>
      <c r="I118" s="44">
        <f>I34+I69+I104+I117</f>
        <v>0</v>
      </c>
    </row>
    <row r="119" spans="1:9" ht="41.25" customHeight="1" x14ac:dyDescent="0.15">
      <c r="A119" s="29"/>
    </row>
    <row r="120" spans="1:9" ht="62.25" customHeight="1" x14ac:dyDescent="0.15">
      <c r="A120" s="29"/>
      <c r="D120" s="30" t="s">
        <v>12</v>
      </c>
      <c r="E120" s="31"/>
      <c r="F120" s="31"/>
      <c r="G120" s="31"/>
      <c r="H120" s="31"/>
      <c r="I120" s="31"/>
    </row>
    <row r="121" spans="1:9" ht="62.25" customHeight="1" x14ac:dyDescent="0.15">
      <c r="A121" s="29"/>
      <c r="D121" s="30" t="s">
        <v>13</v>
      </c>
      <c r="E121" s="31"/>
      <c r="F121" s="31"/>
      <c r="G121" s="31"/>
      <c r="H121" s="31"/>
      <c r="I121" s="31"/>
    </row>
    <row r="122" spans="1:9" ht="62.25" customHeight="1" x14ac:dyDescent="0.15">
      <c r="A122" s="29"/>
      <c r="D122" s="30" t="s">
        <v>14</v>
      </c>
      <c r="E122" s="31"/>
      <c r="F122" s="31"/>
      <c r="G122" s="31"/>
      <c r="H122" s="31"/>
      <c r="I122" s="31"/>
    </row>
    <row r="123" spans="1:9" ht="62.25" customHeight="1" x14ac:dyDescent="0.15">
      <c r="A123" s="29"/>
      <c r="D123" s="30" t="s">
        <v>15</v>
      </c>
      <c r="E123" s="31"/>
      <c r="F123" s="31"/>
      <c r="G123" s="31"/>
      <c r="H123" s="31"/>
      <c r="I123" s="31"/>
    </row>
    <row r="124" spans="1:9" ht="35.1" customHeight="1" x14ac:dyDescent="0.15"/>
    <row r="125" spans="1:9" ht="27.75" customHeight="1" x14ac:dyDescent="0.15">
      <c r="A125" s="45" t="s">
        <v>18</v>
      </c>
      <c r="B125" s="46" t="s">
        <v>19</v>
      </c>
      <c r="C125" s="46"/>
      <c r="D125" s="46"/>
      <c r="E125" s="46"/>
      <c r="F125" s="46"/>
      <c r="G125" s="46"/>
      <c r="H125" s="46"/>
      <c r="I125" s="46"/>
    </row>
    <row r="126" spans="1:9" ht="27.75" customHeight="1" x14ac:dyDescent="0.15">
      <c r="A126" s="45"/>
      <c r="B126" s="47" t="s">
        <v>20</v>
      </c>
      <c r="C126" s="47"/>
      <c r="D126" s="47"/>
      <c r="E126" s="47"/>
    </row>
    <row r="127" spans="1:9" ht="35.1" customHeight="1" x14ac:dyDescent="0.15"/>
  </sheetData>
  <mergeCells count="33">
    <mergeCell ref="E121:I121"/>
    <mergeCell ref="E122:I122"/>
    <mergeCell ref="E123:I123"/>
    <mergeCell ref="B125:I125"/>
    <mergeCell ref="B126:E126"/>
    <mergeCell ref="E107:I107"/>
    <mergeCell ref="E108:I108"/>
    <mergeCell ref="E109:I109"/>
    <mergeCell ref="A117:E117"/>
    <mergeCell ref="A118:E118"/>
    <mergeCell ref="E120:I120"/>
    <mergeCell ref="E71:I71"/>
    <mergeCell ref="E72:I72"/>
    <mergeCell ref="E73:I73"/>
    <mergeCell ref="E74:I74"/>
    <mergeCell ref="A104:E104"/>
    <mergeCell ref="E106:I106"/>
    <mergeCell ref="A34:E34"/>
    <mergeCell ref="E36:I36"/>
    <mergeCell ref="E37:I37"/>
    <mergeCell ref="E38:I38"/>
    <mergeCell ref="E39:I39"/>
    <mergeCell ref="A69:E69"/>
    <mergeCell ref="A2:I2"/>
    <mergeCell ref="A4:A5"/>
    <mergeCell ref="B4:B5"/>
    <mergeCell ref="C4:C5"/>
    <mergeCell ref="D4:D5"/>
    <mergeCell ref="E4:E5"/>
    <mergeCell ref="F4:F5"/>
    <mergeCell ref="G4:G5"/>
    <mergeCell ref="H4:H5"/>
    <mergeCell ref="I4:I5"/>
  </mergeCells>
  <phoneticPr fontId="3"/>
  <pageMargins left="0.70866141732283472" right="0.70866141732283472" top="0.55118110236220474" bottom="0.35433070866141736" header="0.31496062992125984" footer="0.31496062992125984"/>
  <pageSetup paperSize="9" scale="50" fitToHeight="0" orientation="portrait" r:id="rId1"/>
  <rowBreaks count="2" manualBreakCount="2">
    <brk id="74" max="8" man="1"/>
    <brk id="109"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入札内訳書</vt:lpstr>
      <vt:lpstr>入札内訳書!Print_Area</vt:lpstr>
      <vt:lpstr>入札内訳書!Print_Titles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2026-03-18T05:34:14Z</dcterms:created>
  <dcterms:modified xsi:type="dcterms:W3CDTF">2026-03-18T05:34:24Z</dcterms:modified>
</cp:coreProperties>
</file>