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8921CB87-8C05-48D7-A0C0-C8F2CB81F695}" xr6:coauthVersionLast="47" xr6:coauthVersionMax="47" xr10:uidLastSave="{00000000-0000-0000-0000-000000000000}"/>
  <bookViews>
    <workbookView xWindow="-28920" yWindow="-120" windowWidth="29040" windowHeight="15720" firstSheet="1" activeTab="1" xr2:uid="{00000000-000D-0000-FFFF-FFFF00000000}"/>
  </bookViews>
  <sheets>
    <sheet name="因子" sheetId="7" r:id="rId1"/>
    <sheet name="①計画書" sheetId="1" r:id="rId2"/>
    <sheet name="②人件費明細書" sheetId="3" r:id="rId3"/>
    <sheet name="③事業工程表" sheetId="6" r:id="rId4"/>
    <sheet name="④事業組織表" sheetId="5" r:id="rId5"/>
    <sheet name="⑤調書" sheetId="23" r:id="rId6"/>
    <sheet name="⑥中止申請書" sheetId="8" r:id="rId7"/>
    <sheet name="⑦計画変更申請書" sheetId="9" r:id="rId8"/>
    <sheet name="⑧再委託申請書" sheetId="10" r:id="rId9"/>
    <sheet name="⑨使用不能報告書" sheetId="11" r:id="rId10"/>
    <sheet name="⑩物品標示" sheetId="12" r:id="rId11"/>
    <sheet name="⑪実績報告" sheetId="18" r:id="rId12"/>
    <sheet name="⑫人件費明細書" sheetId="19" r:id="rId13"/>
    <sheet name="⑬例）業務日誌" sheetId="20" r:id="rId14"/>
    <sheet name="⑭例）物品管理簿" sheetId="21" r:id="rId15"/>
    <sheet name="⑮返納届" sheetId="24" r:id="rId16"/>
    <sheet name="⑯請求書" sheetId="22" r:id="rId17"/>
    <sheet name="⑰使用不能報告書" sheetId="13" r:id="rId18"/>
    <sheet name="⑱収益納付報告書" sheetId="14" r:id="rId19"/>
    <sheet name="⑲引渡延長申請書" sheetId="15" r:id="rId20"/>
    <sheet name="⑳使用状況報告書" sheetId="16" r:id="rId21"/>
    <sheet name="㉑継続使用終了実績報告書" sheetId="17" r:id="rId22"/>
  </sheets>
  <definedNames>
    <definedName name="_xlnm.Print_Area" localSheetId="1">①計画書!$A$1:$H$83</definedName>
    <definedName name="_xlnm.Print_Area" localSheetId="3">③事業工程表!$A$1:$AH$16</definedName>
    <definedName name="_xlnm.Print_Area" localSheetId="4">④事業組織表!$A$1:$H$32</definedName>
    <definedName name="_xlnm.Print_Area" localSheetId="6">⑥中止申請書!$A$1:$H$46</definedName>
    <definedName name="_xlnm.Print_Area" localSheetId="7">⑦計画変更申請書!$A$1:$H$38</definedName>
    <definedName name="_xlnm.Print_Area" localSheetId="8">⑧再委託申請書!$A$1:$H$48</definedName>
    <definedName name="_xlnm.Print_Area" localSheetId="9">⑨使用不能報告書!$A$1:$I$43</definedName>
    <definedName name="_xlnm.Print_Area" localSheetId="11">⑪実績報告!$A$1:$H$83</definedName>
    <definedName name="_xlnm.Print_Area" localSheetId="13">'⑬例）業務日誌'!$A$1:$V$15</definedName>
    <definedName name="_xlnm.Print_Area" localSheetId="16">⑯請求書!$A$1:$H$25</definedName>
    <definedName name="_xlnm.Print_Area" localSheetId="19">⑲引渡延長申請書!$A$1:$I$43</definedName>
    <definedName name="_xlnm.Print_Area" localSheetId="20">⑳使用状況報告書!$A$1:$I$43</definedName>
    <definedName name="_xlnm.Print_Area" localSheetId="21">'㉑継続使用終了実績報告書'!$A$1:$I$45</definedName>
    <definedName name="入札情報">#REF!</definedName>
    <definedName name="入札番号">#REF!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5" i="22" l="1"/>
  <c r="A3" i="22"/>
  <c r="A3" i="19"/>
  <c r="A2" i="20"/>
  <c r="A3" i="21"/>
  <c r="A10" i="24"/>
  <c r="A9" i="22"/>
  <c r="A11" i="13"/>
  <c r="A9" i="18"/>
  <c r="A10" i="23"/>
  <c r="A10" i="8"/>
  <c r="A19" i="13"/>
  <c r="A3" i="13"/>
  <c r="A11" i="14"/>
  <c r="A3" i="14"/>
  <c r="A11" i="15"/>
  <c r="A3" i="15"/>
  <c r="A11" i="16"/>
  <c r="A3" i="16"/>
  <c r="A11" i="17"/>
  <c r="A3" i="17"/>
  <c r="A15" i="18"/>
  <c r="A3" i="18"/>
  <c r="A18" i="9" l="1"/>
  <c r="A10" i="9"/>
  <c r="A18" i="10"/>
  <c r="A10" i="10"/>
  <c r="A18" i="11"/>
  <c r="A10" i="11"/>
  <c r="A18" i="8"/>
  <c r="A10" i="1" l="1"/>
  <c r="A3" i="1"/>
  <c r="A3" i="5" l="1"/>
  <c r="A2" i="6"/>
  <c r="A2" i="3"/>
</calcChain>
</file>

<file path=xl/sharedStrings.xml><?xml version="1.0" encoding="utf-8"?>
<sst xmlns="http://schemas.openxmlformats.org/spreadsheetml/2006/main" count="457" uniqueCount="256">
  <si>
    <t>事業名</t>
    <rPh sb="0" eb="2">
      <t>ジギョウ</t>
    </rPh>
    <rPh sb="2" eb="3">
      <t>メイ</t>
    </rPh>
    <phoneticPr fontId="3"/>
  </si>
  <si>
    <t>署長名</t>
    <rPh sb="0" eb="3">
      <t>ショチョウメイ</t>
    </rPh>
    <phoneticPr fontId="3"/>
  </si>
  <si>
    <t>（様式１）</t>
  </si>
  <si>
    <t>委託事業計画書</t>
  </si>
  <si>
    <t>令和　　年　　月　　日</t>
  </si>
  <si>
    <t>分任支出負担行為担当官</t>
    <phoneticPr fontId="3"/>
  </si>
  <si>
    <t>受託者</t>
  </si>
  <si>
    <t>住　所</t>
  </si>
  <si>
    <t>氏　名</t>
  </si>
  <si>
    <t>１．事業内容</t>
  </si>
  <si>
    <t>　（１）捕獲事業の目標</t>
  </si>
  <si>
    <t>　（２）捕獲対象及び捕獲手法</t>
  </si>
  <si>
    <t>　（３）実施期間</t>
  </si>
  <si>
    <t>　（４）担当者</t>
  </si>
  <si>
    <t>　（５）捕獲及び報告の方法</t>
  </si>
  <si>
    <t>２．事業予算</t>
    <rPh sb="2" eb="4">
      <t>ジギョウ</t>
    </rPh>
    <rPh sb="4" eb="6">
      <t>ヨサン</t>
    </rPh>
    <phoneticPr fontId="3"/>
  </si>
  <si>
    <t>　（１）収入の部</t>
    <rPh sb="4" eb="6">
      <t>シュウニュウ</t>
    </rPh>
    <rPh sb="7" eb="8">
      <t>ブ</t>
    </rPh>
    <phoneticPr fontId="3"/>
  </si>
  <si>
    <t>区　分</t>
    <rPh sb="0" eb="1">
      <t>ク</t>
    </rPh>
    <rPh sb="2" eb="3">
      <t>ブン</t>
    </rPh>
    <phoneticPr fontId="3"/>
  </si>
  <si>
    <t>予算額</t>
    <rPh sb="0" eb="3">
      <t>ヨサンガク</t>
    </rPh>
    <phoneticPr fontId="3"/>
  </si>
  <si>
    <t>備　考</t>
    <rPh sb="0" eb="1">
      <t>ビ</t>
    </rPh>
    <rPh sb="2" eb="3">
      <t>コウ</t>
    </rPh>
    <phoneticPr fontId="3"/>
  </si>
  <si>
    <t>委託費</t>
    <rPh sb="0" eb="3">
      <t>イタクヒ</t>
    </rPh>
    <phoneticPr fontId="3"/>
  </si>
  <si>
    <t>　（２）支出の部</t>
    <rPh sb="4" eb="6">
      <t>シシュツ</t>
    </rPh>
    <rPh sb="7" eb="8">
      <t>ブ</t>
    </rPh>
    <phoneticPr fontId="3"/>
  </si>
  <si>
    <t>計</t>
    <rPh sb="0" eb="1">
      <t>ケイ</t>
    </rPh>
    <phoneticPr fontId="3"/>
  </si>
  <si>
    <t>注１．備考欄には、各区分ごとの経費に係る算出基礎を記入し、必要がある場合は説明を付</t>
    <rPh sb="0" eb="1">
      <t>チュウ</t>
    </rPh>
    <rPh sb="3" eb="6">
      <t>ビコウラン</t>
    </rPh>
    <rPh sb="9" eb="12">
      <t>カククブン</t>
    </rPh>
    <rPh sb="15" eb="17">
      <t>ケイヒ</t>
    </rPh>
    <rPh sb="18" eb="19">
      <t>カカ</t>
    </rPh>
    <rPh sb="20" eb="22">
      <t>サンシュツ</t>
    </rPh>
    <rPh sb="22" eb="24">
      <t>キソ</t>
    </rPh>
    <rPh sb="25" eb="27">
      <t>キニュウ</t>
    </rPh>
    <rPh sb="29" eb="31">
      <t>ヒツヨウ</t>
    </rPh>
    <rPh sb="34" eb="36">
      <t>バアイ</t>
    </rPh>
    <rPh sb="37" eb="39">
      <t>セツメイ</t>
    </rPh>
    <rPh sb="40" eb="41">
      <t>フ</t>
    </rPh>
    <phoneticPr fontId="3"/>
  </si>
  <si>
    <t>　　すること。</t>
    <phoneticPr fontId="3"/>
  </si>
  <si>
    <t>　２．人件費については、別紙人件費明細書に基づき、経理しておくこと。</t>
    <rPh sb="3" eb="6">
      <t>ジンケンヒ</t>
    </rPh>
    <rPh sb="12" eb="14">
      <t>ベッシ</t>
    </rPh>
    <rPh sb="14" eb="20">
      <t>ジンケンヒメイサイショ</t>
    </rPh>
    <rPh sb="21" eb="22">
      <t>モト</t>
    </rPh>
    <rPh sb="25" eb="27">
      <t>ケイリ</t>
    </rPh>
    <phoneticPr fontId="3"/>
  </si>
  <si>
    <t>　３．原則として区分毎に消費税込みの金額で表示するものとするが、これによりがたいと</t>
    <rPh sb="3" eb="5">
      <t>ゲンソク</t>
    </rPh>
    <rPh sb="8" eb="11">
      <t>クブンゴト</t>
    </rPh>
    <rPh sb="12" eb="15">
      <t>ショウヒゼイ</t>
    </rPh>
    <rPh sb="15" eb="16">
      <t>コ</t>
    </rPh>
    <rPh sb="18" eb="20">
      <t>キンガク</t>
    </rPh>
    <rPh sb="21" eb="23">
      <t>ヒョウジ</t>
    </rPh>
    <phoneticPr fontId="3"/>
  </si>
  <si>
    <t>　　きは消費税の項目を設けて表示することができるものとする。</t>
    <rPh sb="4" eb="7">
      <t>ショウヒゼイ</t>
    </rPh>
    <rPh sb="8" eb="10">
      <t>コウモク</t>
    </rPh>
    <rPh sb="11" eb="12">
      <t>モウ</t>
    </rPh>
    <rPh sb="14" eb="16">
      <t>ヒョウジ</t>
    </rPh>
    <phoneticPr fontId="3"/>
  </si>
  <si>
    <t>　（３）物品購入計画（物品の購入がある場合）</t>
    <rPh sb="4" eb="6">
      <t>ブッピン</t>
    </rPh>
    <rPh sb="6" eb="8">
      <t>コウニュウ</t>
    </rPh>
    <rPh sb="8" eb="10">
      <t>ケイカク</t>
    </rPh>
    <rPh sb="11" eb="13">
      <t>ブッピン</t>
    </rPh>
    <rPh sb="14" eb="16">
      <t>コウニュウ</t>
    </rPh>
    <rPh sb="19" eb="21">
      <t>バアイ</t>
    </rPh>
    <phoneticPr fontId="3"/>
  </si>
  <si>
    <t>品　目</t>
    <rPh sb="0" eb="1">
      <t>ヒン</t>
    </rPh>
    <rPh sb="2" eb="3">
      <t>メ</t>
    </rPh>
    <phoneticPr fontId="3"/>
  </si>
  <si>
    <t>規　格</t>
    <rPh sb="0" eb="1">
      <t>キ</t>
    </rPh>
    <rPh sb="2" eb="3">
      <t>カク</t>
    </rPh>
    <phoneticPr fontId="3"/>
  </si>
  <si>
    <t>員　数</t>
    <rPh sb="0" eb="1">
      <t>イン</t>
    </rPh>
    <rPh sb="2" eb="3">
      <t>スウ</t>
    </rPh>
    <phoneticPr fontId="3"/>
  </si>
  <si>
    <t>購入予定</t>
    <rPh sb="0" eb="2">
      <t>コウニュウ</t>
    </rPh>
    <rPh sb="2" eb="4">
      <t>ヨテイ</t>
    </rPh>
    <phoneticPr fontId="3"/>
  </si>
  <si>
    <t>使用目的</t>
    <rPh sb="0" eb="2">
      <t>シヨウ</t>
    </rPh>
    <rPh sb="2" eb="4">
      <t>モクテキ</t>
    </rPh>
    <phoneticPr fontId="3"/>
  </si>
  <si>
    <t>単　価</t>
    <rPh sb="0" eb="1">
      <t>タン</t>
    </rPh>
    <rPh sb="2" eb="3">
      <t>アタイ</t>
    </rPh>
    <phoneticPr fontId="3"/>
  </si>
  <si>
    <t>金　額</t>
    <rPh sb="0" eb="1">
      <t>カネ</t>
    </rPh>
    <rPh sb="2" eb="3">
      <t>ガク</t>
    </rPh>
    <phoneticPr fontId="3"/>
  </si>
  <si>
    <t>（注）記載する品目は、原形のまま比較的長期の反復使用に耐えうるもののうち取得価格が</t>
    <rPh sb="1" eb="2">
      <t>チュウ</t>
    </rPh>
    <rPh sb="3" eb="5">
      <t>キサイ</t>
    </rPh>
    <rPh sb="7" eb="9">
      <t>ヒンモク</t>
    </rPh>
    <rPh sb="11" eb="13">
      <t>ゲンケイ</t>
    </rPh>
    <rPh sb="16" eb="19">
      <t>ヒカクテキ</t>
    </rPh>
    <rPh sb="19" eb="21">
      <t>チョウキ</t>
    </rPh>
    <rPh sb="22" eb="24">
      <t>ハンプク</t>
    </rPh>
    <rPh sb="24" eb="26">
      <t>シヨウ</t>
    </rPh>
    <rPh sb="27" eb="28">
      <t>タ</t>
    </rPh>
    <rPh sb="36" eb="38">
      <t>シュトク</t>
    </rPh>
    <rPh sb="38" eb="40">
      <t>カカク</t>
    </rPh>
    <phoneticPr fontId="3"/>
  </si>
  <si>
    <t>　　５０，０００円以上の物品とする。</t>
    <rPh sb="8" eb="9">
      <t>エン</t>
    </rPh>
    <rPh sb="9" eb="11">
      <t>イジョウ</t>
    </rPh>
    <rPh sb="12" eb="14">
      <t>ブッピン</t>
    </rPh>
    <phoneticPr fontId="3"/>
  </si>
  <si>
    <t>３．再委託先等（再委託がある場合）</t>
    <rPh sb="2" eb="3">
      <t>サイ</t>
    </rPh>
    <rPh sb="3" eb="6">
      <t>イタクサキ</t>
    </rPh>
    <rPh sb="6" eb="7">
      <t>トウ</t>
    </rPh>
    <rPh sb="8" eb="11">
      <t>サイイタク</t>
    </rPh>
    <rPh sb="14" eb="16">
      <t>バアイ</t>
    </rPh>
    <phoneticPr fontId="3"/>
  </si>
  <si>
    <t>　（１）氏名または名称</t>
    <rPh sb="4" eb="6">
      <t>シメイ</t>
    </rPh>
    <rPh sb="9" eb="11">
      <t>メイショウ</t>
    </rPh>
    <phoneticPr fontId="3"/>
  </si>
  <si>
    <t>　（２）住所</t>
    <rPh sb="4" eb="6">
      <t>ジュウショ</t>
    </rPh>
    <phoneticPr fontId="3"/>
  </si>
  <si>
    <t>　（３）業務の範囲</t>
    <rPh sb="4" eb="6">
      <t>ギョウム</t>
    </rPh>
    <rPh sb="7" eb="9">
      <t>ハンイ</t>
    </rPh>
    <phoneticPr fontId="3"/>
  </si>
  <si>
    <t>　（４）必要性及び契約金額</t>
    <rPh sb="4" eb="7">
      <t>ヒツヨウセイ</t>
    </rPh>
    <rPh sb="7" eb="8">
      <t>オヨ</t>
    </rPh>
    <rPh sb="9" eb="12">
      <t>ケイヤクキン</t>
    </rPh>
    <rPh sb="12" eb="13">
      <t>ガク</t>
    </rPh>
    <phoneticPr fontId="3"/>
  </si>
  <si>
    <t>監督職員
経　　由</t>
    <rPh sb="0" eb="2">
      <t>カントク</t>
    </rPh>
    <rPh sb="2" eb="4">
      <t>ショクイン</t>
    </rPh>
    <rPh sb="5" eb="6">
      <t>ケイ</t>
    </rPh>
    <rPh sb="8" eb="9">
      <t>ヨシ</t>
    </rPh>
    <phoneticPr fontId="12"/>
  </si>
  <si>
    <t>令和　　　　年　　　　月　　　　日</t>
    <rPh sb="0" eb="2">
      <t>レイワ</t>
    </rPh>
    <rPh sb="6" eb="7">
      <t>ネン</t>
    </rPh>
    <rPh sb="11" eb="12">
      <t>ガツ</t>
    </rPh>
    <rPh sb="16" eb="17">
      <t>ヒ</t>
    </rPh>
    <phoneticPr fontId="12"/>
  </si>
  <si>
    <t>氏名　　　　　　　　　　　　　　印</t>
    <rPh sb="0" eb="2">
      <t>シメイ</t>
    </rPh>
    <rPh sb="16" eb="17">
      <t>イン</t>
    </rPh>
    <phoneticPr fontId="12"/>
  </si>
  <si>
    <t>記　事</t>
    <rPh sb="0" eb="1">
      <t>キ</t>
    </rPh>
    <rPh sb="2" eb="3">
      <t>コト</t>
    </rPh>
    <phoneticPr fontId="12"/>
  </si>
  <si>
    <t>（様式２）</t>
    <rPh sb="1" eb="3">
      <t>ヨウシキ</t>
    </rPh>
    <phoneticPr fontId="3"/>
  </si>
  <si>
    <t>人件費明細書</t>
    <rPh sb="0" eb="6">
      <t>ジンケンヒメイサイショ</t>
    </rPh>
    <phoneticPr fontId="3"/>
  </si>
  <si>
    <t>氏　名</t>
    <rPh sb="0" eb="1">
      <t>シ</t>
    </rPh>
    <rPh sb="2" eb="3">
      <t>ナ</t>
    </rPh>
    <phoneticPr fontId="3"/>
  </si>
  <si>
    <t>職名等</t>
    <rPh sb="0" eb="2">
      <t>ショクメイ</t>
    </rPh>
    <rPh sb="2" eb="3">
      <t>トウ</t>
    </rPh>
    <phoneticPr fontId="3"/>
  </si>
  <si>
    <t>委託事業
従事日数
（Ａ）</t>
    <rPh sb="0" eb="2">
      <t>イタク</t>
    </rPh>
    <rPh sb="2" eb="4">
      <t>ジギョウ</t>
    </rPh>
    <rPh sb="5" eb="7">
      <t>ジュウジ</t>
    </rPh>
    <rPh sb="7" eb="9">
      <t>ニッスウ</t>
    </rPh>
    <phoneticPr fontId="3"/>
  </si>
  <si>
    <t>勤務日数
当り単価
（Ｂ）</t>
    <rPh sb="0" eb="2">
      <t>キンム</t>
    </rPh>
    <rPh sb="2" eb="4">
      <t>ニッスウ</t>
    </rPh>
    <rPh sb="5" eb="6">
      <t>ア</t>
    </rPh>
    <rPh sb="7" eb="9">
      <t>タンカ</t>
    </rPh>
    <phoneticPr fontId="3"/>
  </si>
  <si>
    <r>
      <t xml:space="preserve">人件費
</t>
    </r>
    <r>
      <rPr>
        <sz val="8"/>
        <color theme="1"/>
        <rFont val="游明朝"/>
        <family val="1"/>
        <charset val="128"/>
      </rPr>
      <t>（A）×（B）</t>
    </r>
    <rPh sb="0" eb="3">
      <t>ジンケンヒ</t>
    </rPh>
    <phoneticPr fontId="3"/>
  </si>
  <si>
    <t>注１　（Ａ）は、委託事業従事予定日数を記入すること。</t>
    <rPh sb="0" eb="1">
      <t>チュウ</t>
    </rPh>
    <rPh sb="8" eb="10">
      <t>イタク</t>
    </rPh>
    <rPh sb="10" eb="12">
      <t>ジギョウ</t>
    </rPh>
    <rPh sb="12" eb="14">
      <t>ジュウジ</t>
    </rPh>
    <rPh sb="14" eb="16">
      <t>ヨテイ</t>
    </rPh>
    <rPh sb="16" eb="18">
      <t>ニッスウ</t>
    </rPh>
    <rPh sb="19" eb="21">
      <t>キニュウ</t>
    </rPh>
    <phoneticPr fontId="3"/>
  </si>
  <si>
    <t>　２　（Ｂ）は、１日当り単価積算表から記入すること。</t>
    <rPh sb="9" eb="10">
      <t>ヒ</t>
    </rPh>
    <rPh sb="10" eb="11">
      <t>ア</t>
    </rPh>
    <rPh sb="12" eb="14">
      <t>タンカ</t>
    </rPh>
    <rPh sb="14" eb="16">
      <t>セキサン</t>
    </rPh>
    <rPh sb="16" eb="17">
      <t>ヒョウ</t>
    </rPh>
    <rPh sb="19" eb="21">
      <t>キニュウ</t>
    </rPh>
    <phoneticPr fontId="3"/>
  </si>
  <si>
    <t>○１日当り積算単価表</t>
    <rPh sb="2" eb="3">
      <t>ヒ</t>
    </rPh>
    <rPh sb="3" eb="4">
      <t>アタリ</t>
    </rPh>
    <rPh sb="5" eb="7">
      <t>セキサン</t>
    </rPh>
    <rPh sb="7" eb="9">
      <t>タンカ</t>
    </rPh>
    <rPh sb="9" eb="10">
      <t>ヒョウ</t>
    </rPh>
    <phoneticPr fontId="3"/>
  </si>
  <si>
    <t>給　与</t>
    <rPh sb="0" eb="1">
      <t>キュウ</t>
    </rPh>
    <rPh sb="2" eb="3">
      <t>ヨ</t>
    </rPh>
    <phoneticPr fontId="3"/>
  </si>
  <si>
    <t>賞　与</t>
    <rPh sb="0" eb="1">
      <t>ショウ</t>
    </rPh>
    <rPh sb="2" eb="3">
      <t>ヨ</t>
    </rPh>
    <phoneticPr fontId="3"/>
  </si>
  <si>
    <t>社会保険
等事業主
負　　担</t>
    <rPh sb="0" eb="2">
      <t>シャカイ</t>
    </rPh>
    <rPh sb="2" eb="4">
      <t>ホケン</t>
    </rPh>
    <rPh sb="5" eb="6">
      <t>トウ</t>
    </rPh>
    <rPh sb="6" eb="9">
      <t>ジギョウヌシ</t>
    </rPh>
    <rPh sb="10" eb="11">
      <t>フ</t>
    </rPh>
    <rPh sb="13" eb="14">
      <t>タン</t>
    </rPh>
    <phoneticPr fontId="3"/>
  </si>
  <si>
    <t>退職金
引当金</t>
    <rPh sb="0" eb="3">
      <t>タイショクキン</t>
    </rPh>
    <rPh sb="4" eb="7">
      <t>ヒキアテキン</t>
    </rPh>
    <phoneticPr fontId="3"/>
  </si>
  <si>
    <r>
      <t xml:space="preserve">
計
</t>
    </r>
    <r>
      <rPr>
        <sz val="8"/>
        <color theme="1"/>
        <rFont val="游明朝"/>
        <family val="1"/>
        <charset val="128"/>
      </rPr>
      <t>（Ａ）</t>
    </r>
    <rPh sb="1" eb="2">
      <t>ケイ</t>
    </rPh>
    <phoneticPr fontId="3"/>
  </si>
  <si>
    <r>
      <t xml:space="preserve">１日当り
単　　価
</t>
    </r>
    <r>
      <rPr>
        <sz val="8"/>
        <color theme="1"/>
        <rFont val="游明朝"/>
        <family val="1"/>
        <charset val="128"/>
      </rPr>
      <t>(A)/勤務日数</t>
    </r>
    <rPh sb="1" eb="2">
      <t>ヒ</t>
    </rPh>
    <rPh sb="2" eb="3">
      <t>アタリ</t>
    </rPh>
    <rPh sb="5" eb="6">
      <t>タン</t>
    </rPh>
    <rPh sb="8" eb="9">
      <t>アタイ</t>
    </rPh>
    <rPh sb="14" eb="16">
      <t>キンム</t>
    </rPh>
    <rPh sb="16" eb="18">
      <t>ニッスウ</t>
    </rPh>
    <phoneticPr fontId="3"/>
  </si>
  <si>
    <t>注１　給与には、各種手当等を含めるものとする。</t>
    <rPh sb="0" eb="1">
      <t>チュウ</t>
    </rPh>
    <rPh sb="3" eb="5">
      <t>キュウヨ</t>
    </rPh>
    <rPh sb="8" eb="12">
      <t>カクシュテア</t>
    </rPh>
    <rPh sb="12" eb="13">
      <t>トウ</t>
    </rPh>
    <rPh sb="14" eb="15">
      <t>フク</t>
    </rPh>
    <phoneticPr fontId="3"/>
  </si>
  <si>
    <t>　３　年間勤務日数は、受託団体の就業規則等の定める就労日数とする。</t>
    <rPh sb="3" eb="5">
      <t>ネンカン</t>
    </rPh>
    <rPh sb="5" eb="7">
      <t>キンム</t>
    </rPh>
    <rPh sb="7" eb="9">
      <t>ニッスウ</t>
    </rPh>
    <rPh sb="11" eb="13">
      <t>ジュタク</t>
    </rPh>
    <rPh sb="13" eb="15">
      <t>ダンタイ</t>
    </rPh>
    <rPh sb="16" eb="21">
      <t>シュウギョウキソクトウ</t>
    </rPh>
    <rPh sb="22" eb="23">
      <t>サダ</t>
    </rPh>
    <rPh sb="25" eb="27">
      <t>シュウロウ</t>
    </rPh>
    <rPh sb="27" eb="29">
      <t>ニッスウ</t>
    </rPh>
    <phoneticPr fontId="3"/>
  </si>
  <si>
    <t>（様式３）</t>
    <rPh sb="1" eb="3">
      <t>ヨウシキ</t>
    </rPh>
    <phoneticPr fontId="3"/>
  </si>
  <si>
    <t>事業工程表</t>
    <rPh sb="0" eb="2">
      <t>ジギョウ</t>
    </rPh>
    <rPh sb="2" eb="5">
      <t>コウテイヒョウ</t>
    </rPh>
    <phoneticPr fontId="5"/>
  </si>
  <si>
    <t>受託者名：</t>
    <rPh sb="0" eb="3">
      <t>ジュタクシャ</t>
    </rPh>
    <rPh sb="3" eb="4">
      <t>メイ</t>
    </rPh>
    <phoneticPr fontId="5"/>
  </si>
  <si>
    <t>項　　　目</t>
    <rPh sb="0" eb="1">
      <t>コウ</t>
    </rPh>
    <rPh sb="4" eb="5">
      <t>メ</t>
    </rPh>
    <phoneticPr fontId="5"/>
  </si>
  <si>
    <t>数量</t>
    <rPh sb="0" eb="2">
      <t>スウリョウ</t>
    </rPh>
    <phoneticPr fontId="5"/>
  </si>
  <si>
    <t>単位</t>
    <rPh sb="0" eb="2">
      <t>タンイ</t>
    </rPh>
    <phoneticPr fontId="5"/>
  </si>
  <si>
    <t>月</t>
    <rPh sb="0" eb="1">
      <t>ツキ</t>
    </rPh>
    <phoneticPr fontId="5"/>
  </si>
  <si>
    <t>備　　　考</t>
    <rPh sb="0" eb="1">
      <t>ソナエ</t>
    </rPh>
    <rPh sb="4" eb="5">
      <t>コウ</t>
    </rPh>
    <phoneticPr fontId="5"/>
  </si>
  <si>
    <t>10　20</t>
    <phoneticPr fontId="5"/>
  </si>
  <si>
    <t>（様式４）</t>
    <rPh sb="1" eb="3">
      <t>ヨウシキ</t>
    </rPh>
    <phoneticPr fontId="3"/>
  </si>
  <si>
    <t>事業組織表</t>
    <rPh sb="0" eb="2">
      <t>ジギョウ</t>
    </rPh>
    <rPh sb="2" eb="4">
      <t>ソシキ</t>
    </rPh>
    <rPh sb="4" eb="5">
      <t>ヒョウ</t>
    </rPh>
    <phoneticPr fontId="3"/>
  </si>
  <si>
    <t>事業管理責任者その他従事者等の有資格表</t>
    <phoneticPr fontId="3"/>
  </si>
  <si>
    <t>従事用務</t>
    <rPh sb="0" eb="2">
      <t>ジュウジ</t>
    </rPh>
    <rPh sb="2" eb="4">
      <t>ヨウム</t>
    </rPh>
    <phoneticPr fontId="3"/>
  </si>
  <si>
    <t>（様式６）</t>
    <rPh sb="1" eb="3">
      <t>ヨウシキ</t>
    </rPh>
    <phoneticPr fontId="3"/>
  </si>
  <si>
    <t>委託事業計画中止（廃止）申請書</t>
    <rPh sb="0" eb="2">
      <t>イタク</t>
    </rPh>
    <rPh sb="2" eb="4">
      <t>ジギョウ</t>
    </rPh>
    <rPh sb="4" eb="6">
      <t>ケイカク</t>
    </rPh>
    <rPh sb="6" eb="8">
      <t>チュウシ</t>
    </rPh>
    <rPh sb="9" eb="11">
      <t>ハイシ</t>
    </rPh>
    <rPh sb="12" eb="15">
      <t>シンセイショ</t>
    </rPh>
    <phoneticPr fontId="3"/>
  </si>
  <si>
    <t>令和　　年　　月　　日</t>
    <rPh sb="0" eb="2">
      <t>レイワ</t>
    </rPh>
    <rPh sb="4" eb="5">
      <t>ネン</t>
    </rPh>
    <rPh sb="7" eb="8">
      <t>ガツ</t>
    </rPh>
    <rPh sb="10" eb="11">
      <t>ヒ</t>
    </rPh>
    <phoneticPr fontId="3"/>
  </si>
  <si>
    <t>分任支出負担行為担当官</t>
    <rPh sb="0" eb="11">
      <t>ブンニンシシュツフタンコウイタントウカン</t>
    </rPh>
    <phoneticPr fontId="3"/>
  </si>
  <si>
    <t>受託者</t>
    <rPh sb="0" eb="3">
      <t>ジュタクシャ</t>
    </rPh>
    <phoneticPr fontId="3"/>
  </si>
  <si>
    <t>住　所</t>
    <rPh sb="0" eb="1">
      <t>ジュウ</t>
    </rPh>
    <rPh sb="2" eb="3">
      <t>ショ</t>
    </rPh>
    <phoneticPr fontId="3"/>
  </si>
  <si>
    <t>記</t>
    <rPh sb="0" eb="1">
      <t>キ</t>
    </rPh>
    <phoneticPr fontId="3"/>
  </si>
  <si>
    <t>１．中止（廃止）の理由</t>
    <rPh sb="2" eb="4">
      <t>チュウシ</t>
    </rPh>
    <rPh sb="5" eb="7">
      <t>ハイシ</t>
    </rPh>
    <rPh sb="9" eb="11">
      <t>リユウ</t>
    </rPh>
    <phoneticPr fontId="3"/>
  </si>
  <si>
    <t>２．中止（廃止）しようとする事業計画または事業内容</t>
    <rPh sb="2" eb="4">
      <t>チュウシ</t>
    </rPh>
    <rPh sb="5" eb="7">
      <t>ハイシ</t>
    </rPh>
    <rPh sb="14" eb="16">
      <t>ジギョウ</t>
    </rPh>
    <rPh sb="16" eb="18">
      <t>ケイカク</t>
    </rPh>
    <rPh sb="21" eb="23">
      <t>ジギョウ</t>
    </rPh>
    <rPh sb="23" eb="25">
      <t>ナイヨウ</t>
    </rPh>
    <phoneticPr fontId="3"/>
  </si>
  <si>
    <t>（１）事業について</t>
    <rPh sb="3" eb="5">
      <t>ジギョウ</t>
    </rPh>
    <phoneticPr fontId="3"/>
  </si>
  <si>
    <t>（２）経費について</t>
    <rPh sb="3" eb="5">
      <t>ケイヒ</t>
    </rPh>
    <phoneticPr fontId="3"/>
  </si>
  <si>
    <t>（３）経費支出状況</t>
    <rPh sb="3" eb="5">
      <t>ケイヒ</t>
    </rPh>
    <rPh sb="5" eb="7">
      <t>シシュツ</t>
    </rPh>
    <rPh sb="7" eb="9">
      <t>ジョウキョウ</t>
    </rPh>
    <phoneticPr fontId="3"/>
  </si>
  <si>
    <t>　　月　　日</t>
    <rPh sb="2" eb="3">
      <t>ツキ</t>
    </rPh>
    <rPh sb="5" eb="6">
      <t>ヒ</t>
    </rPh>
    <phoneticPr fontId="3"/>
  </si>
  <si>
    <t>残　額</t>
    <rPh sb="0" eb="1">
      <t>ザン</t>
    </rPh>
    <rPh sb="2" eb="3">
      <t>ガク</t>
    </rPh>
    <phoneticPr fontId="3"/>
  </si>
  <si>
    <t>支出予定額</t>
    <rPh sb="0" eb="2">
      <t>シシュツ</t>
    </rPh>
    <rPh sb="2" eb="5">
      <t>ヨテイガク</t>
    </rPh>
    <phoneticPr fontId="3"/>
  </si>
  <si>
    <t>中止に伴う
不用額</t>
    <rPh sb="0" eb="2">
      <t>チュウシ</t>
    </rPh>
    <rPh sb="3" eb="4">
      <t>トモナ</t>
    </rPh>
    <rPh sb="6" eb="9">
      <t>フヨウガク</t>
    </rPh>
    <phoneticPr fontId="3"/>
  </si>
  <si>
    <t>現在支払済額</t>
    <rPh sb="0" eb="2">
      <t>ゲンザイ</t>
    </rPh>
    <rPh sb="2" eb="4">
      <t>シハラ</t>
    </rPh>
    <rPh sb="4" eb="5">
      <t>スミ</t>
    </rPh>
    <rPh sb="5" eb="6">
      <t>ガク</t>
    </rPh>
    <phoneticPr fontId="3"/>
  </si>
  <si>
    <t>３．変更経費区分</t>
    <rPh sb="2" eb="4">
      <t>ヘンコウ</t>
    </rPh>
    <rPh sb="4" eb="6">
      <t>ケイヒ</t>
    </rPh>
    <rPh sb="6" eb="8">
      <t>クブン</t>
    </rPh>
    <phoneticPr fontId="3"/>
  </si>
  <si>
    <t>算出基礎</t>
    <rPh sb="0" eb="2">
      <t>サンシュツ</t>
    </rPh>
    <rPh sb="2" eb="4">
      <t>キソ</t>
    </rPh>
    <phoneticPr fontId="3"/>
  </si>
  <si>
    <t>名　称</t>
    <rPh sb="0" eb="1">
      <t>ナ</t>
    </rPh>
    <rPh sb="2" eb="3">
      <t>ショウ</t>
    </rPh>
    <phoneticPr fontId="3"/>
  </si>
  <si>
    <t>数　量</t>
    <rPh sb="0" eb="1">
      <t>カズ</t>
    </rPh>
    <rPh sb="2" eb="3">
      <t>リョウ</t>
    </rPh>
    <phoneticPr fontId="3"/>
  </si>
  <si>
    <t>（様式７）</t>
    <rPh sb="1" eb="3">
      <t>ヨウシキ</t>
    </rPh>
    <phoneticPr fontId="3"/>
  </si>
  <si>
    <t>委託事業計画変更承認申請書</t>
    <rPh sb="0" eb="2">
      <t>イタク</t>
    </rPh>
    <rPh sb="2" eb="4">
      <t>ジギョウ</t>
    </rPh>
    <rPh sb="4" eb="6">
      <t>ケイカク</t>
    </rPh>
    <rPh sb="6" eb="8">
      <t>ヘンコウ</t>
    </rPh>
    <rPh sb="8" eb="10">
      <t>ショウニン</t>
    </rPh>
    <rPh sb="10" eb="13">
      <t>シンセイショ</t>
    </rPh>
    <phoneticPr fontId="3"/>
  </si>
  <si>
    <t>１．変更の理由</t>
    <rPh sb="2" eb="4">
      <t>ヘンコウ</t>
    </rPh>
    <rPh sb="5" eb="7">
      <t>リユウ</t>
    </rPh>
    <phoneticPr fontId="3"/>
  </si>
  <si>
    <t>２．変更する事業計画または事業内容</t>
    <rPh sb="2" eb="4">
      <t>ヘンコウ</t>
    </rPh>
    <rPh sb="6" eb="8">
      <t>ジギョウ</t>
    </rPh>
    <rPh sb="8" eb="10">
      <t>ケイカク</t>
    </rPh>
    <rPh sb="13" eb="15">
      <t>ジギョウ</t>
    </rPh>
    <rPh sb="15" eb="17">
      <t>ナイヨウ</t>
    </rPh>
    <phoneticPr fontId="3"/>
  </si>
  <si>
    <t>（注）記載方法は、別に定めのある場合を除き、委託事業計画書の様式を準用し、変更に係わる部分についてのみ当初計画（上段括弧書）と、変更計画（下段裸書）を明確に区分して記載すること。</t>
    <rPh sb="37" eb="39">
      <t>ヘンコウ</t>
    </rPh>
    <phoneticPr fontId="3"/>
  </si>
  <si>
    <t>（様式８）</t>
    <rPh sb="1" eb="3">
      <t>ヨウシキ</t>
    </rPh>
    <phoneticPr fontId="3"/>
  </si>
  <si>
    <t>委託契約再委託承認申請書</t>
    <rPh sb="0" eb="2">
      <t>イタク</t>
    </rPh>
    <rPh sb="2" eb="4">
      <t>ケイヤク</t>
    </rPh>
    <rPh sb="4" eb="5">
      <t>サイ</t>
    </rPh>
    <rPh sb="5" eb="7">
      <t>イタク</t>
    </rPh>
    <rPh sb="7" eb="9">
      <t>ショウニン</t>
    </rPh>
    <rPh sb="9" eb="12">
      <t>シンセイショ</t>
    </rPh>
    <phoneticPr fontId="3"/>
  </si>
  <si>
    <t>１，再委託先の相手方の住所及び氏名</t>
    <rPh sb="2" eb="3">
      <t>サイ</t>
    </rPh>
    <rPh sb="3" eb="6">
      <t>イタクサキ</t>
    </rPh>
    <rPh sb="7" eb="9">
      <t>アイテ</t>
    </rPh>
    <rPh sb="9" eb="10">
      <t>カタ</t>
    </rPh>
    <rPh sb="11" eb="13">
      <t>ジュウショ</t>
    </rPh>
    <rPh sb="13" eb="14">
      <t>オヨ</t>
    </rPh>
    <rPh sb="15" eb="17">
      <t>シメイ</t>
    </rPh>
    <phoneticPr fontId="3"/>
  </si>
  <si>
    <t>　　住所：</t>
    <rPh sb="2" eb="4">
      <t>ジュウショ</t>
    </rPh>
    <phoneticPr fontId="3"/>
  </si>
  <si>
    <t>　　氏名：</t>
    <rPh sb="2" eb="4">
      <t>シメイ</t>
    </rPh>
    <phoneticPr fontId="3"/>
  </si>
  <si>
    <t>２．再委託の業務範囲</t>
    <rPh sb="2" eb="5">
      <t>サイイタク</t>
    </rPh>
    <rPh sb="6" eb="8">
      <t>ギョウム</t>
    </rPh>
    <rPh sb="8" eb="10">
      <t>ハンイ</t>
    </rPh>
    <phoneticPr fontId="3"/>
  </si>
  <si>
    <t>３．再委託の必要性</t>
    <rPh sb="2" eb="5">
      <t>サイイタク</t>
    </rPh>
    <rPh sb="6" eb="9">
      <t>ヒツヨウセイ</t>
    </rPh>
    <phoneticPr fontId="3"/>
  </si>
  <si>
    <t>４．再委託の金額</t>
    <rPh sb="2" eb="5">
      <t>サイイタク</t>
    </rPh>
    <rPh sb="6" eb="8">
      <t>キンガク</t>
    </rPh>
    <phoneticPr fontId="3"/>
  </si>
  <si>
    <t>５．その他必要な事項</t>
    <rPh sb="4" eb="5">
      <t>タ</t>
    </rPh>
    <rPh sb="5" eb="7">
      <t>ヒツヨウ</t>
    </rPh>
    <rPh sb="8" eb="10">
      <t>ジコウ</t>
    </rPh>
    <phoneticPr fontId="3"/>
  </si>
  <si>
    <t>　　</t>
    <phoneticPr fontId="3"/>
  </si>
  <si>
    <t>（様式９）</t>
    <rPh sb="1" eb="3">
      <t>ヨウシキ</t>
    </rPh>
    <phoneticPr fontId="3"/>
  </si>
  <si>
    <t>使用不能報告書</t>
    <rPh sb="0" eb="7">
      <t>シヨウフノウホウコクショ</t>
    </rPh>
    <phoneticPr fontId="3"/>
  </si>
  <si>
    <t>令和　　年　　月　　日</t>
    <rPh sb="0" eb="2">
      <t>レイワ</t>
    </rPh>
    <rPh sb="4" eb="5">
      <t>トシ</t>
    </rPh>
    <rPh sb="7" eb="8">
      <t>ツキ</t>
    </rPh>
    <rPh sb="10" eb="11">
      <t>ヒ</t>
    </rPh>
    <phoneticPr fontId="3"/>
  </si>
  <si>
    <t>１．委託事業により取得した物品</t>
    <rPh sb="2" eb="4">
      <t>イタク</t>
    </rPh>
    <rPh sb="4" eb="6">
      <t>ジギョウ</t>
    </rPh>
    <rPh sb="9" eb="11">
      <t>シュトク</t>
    </rPh>
    <rPh sb="13" eb="15">
      <t>ブッピン</t>
    </rPh>
    <phoneticPr fontId="3"/>
  </si>
  <si>
    <t>品目</t>
    <rPh sb="0" eb="2">
      <t>ヒンモク</t>
    </rPh>
    <phoneticPr fontId="3"/>
  </si>
  <si>
    <t>規格</t>
    <rPh sb="0" eb="2">
      <t>キカク</t>
    </rPh>
    <phoneticPr fontId="3"/>
  </si>
  <si>
    <t>数量</t>
    <rPh sb="0" eb="2">
      <t>スウリョウ</t>
    </rPh>
    <phoneticPr fontId="3"/>
  </si>
  <si>
    <t>購　入
年月日</t>
    <rPh sb="0" eb="1">
      <t>コウ</t>
    </rPh>
    <rPh sb="2" eb="3">
      <t>ハイ</t>
    </rPh>
    <rPh sb="4" eb="7">
      <t>ネンガッピ</t>
    </rPh>
    <phoneticPr fontId="3"/>
  </si>
  <si>
    <t>耐用
年数</t>
    <rPh sb="0" eb="1">
      <t>タイ</t>
    </rPh>
    <rPh sb="1" eb="2">
      <t>ヨウ</t>
    </rPh>
    <rPh sb="3" eb="4">
      <t>ネン</t>
    </rPh>
    <rPh sb="4" eb="5">
      <t>スウ</t>
    </rPh>
    <phoneticPr fontId="3"/>
  </si>
  <si>
    <t>購入実績</t>
    <rPh sb="0" eb="2">
      <t>コウニュウ</t>
    </rPh>
    <rPh sb="2" eb="4">
      <t>ジッセキ</t>
    </rPh>
    <phoneticPr fontId="3"/>
  </si>
  <si>
    <t>備考</t>
    <rPh sb="0" eb="2">
      <t>ビコウ</t>
    </rPh>
    <phoneticPr fontId="3"/>
  </si>
  <si>
    <t>単価</t>
    <rPh sb="0" eb="2">
      <t>タンカ</t>
    </rPh>
    <phoneticPr fontId="3"/>
  </si>
  <si>
    <t>金額</t>
    <rPh sb="0" eb="2">
      <t>キンガク</t>
    </rPh>
    <phoneticPr fontId="3"/>
  </si>
  <si>
    <t>２．使用できなくなった理由</t>
    <rPh sb="2" eb="4">
      <t>シヨウ</t>
    </rPh>
    <rPh sb="11" eb="13">
      <t>リユウ</t>
    </rPh>
    <phoneticPr fontId="3"/>
  </si>
  <si>
    <t>（様式10）</t>
    <rPh sb="1" eb="3">
      <t>ヨウシキ</t>
    </rPh>
    <phoneticPr fontId="3"/>
  </si>
  <si>
    <t>【物品標示票例】</t>
    <rPh sb="1" eb="6">
      <t>ブッピンヒョウジヒョウ</t>
    </rPh>
    <rPh sb="6" eb="7">
      <t>レイ</t>
    </rPh>
    <phoneticPr fontId="3"/>
  </si>
  <si>
    <t>物　品　標　示　票</t>
    <rPh sb="0" eb="1">
      <t>モノ</t>
    </rPh>
    <rPh sb="2" eb="3">
      <t>ヒン</t>
    </rPh>
    <rPh sb="4" eb="5">
      <t>シルベ</t>
    </rPh>
    <rPh sb="6" eb="7">
      <t>ジ</t>
    </rPh>
    <rPh sb="8" eb="9">
      <t>ヒョウ</t>
    </rPh>
    <phoneticPr fontId="3"/>
  </si>
  <si>
    <t>委託事業名</t>
    <rPh sb="0" eb="2">
      <t>イタク</t>
    </rPh>
    <rPh sb="2" eb="4">
      <t>ジギョウ</t>
    </rPh>
    <rPh sb="4" eb="5">
      <t>メイ</t>
    </rPh>
    <phoneticPr fontId="3"/>
  </si>
  <si>
    <t>○○○委託事業</t>
    <rPh sb="3" eb="5">
      <t>イタク</t>
    </rPh>
    <rPh sb="5" eb="7">
      <t>ジギョウ</t>
    </rPh>
    <phoneticPr fontId="3"/>
  </si>
  <si>
    <t>品名</t>
    <rPh sb="0" eb="2">
      <t>ヒンメイ</t>
    </rPh>
    <phoneticPr fontId="3"/>
  </si>
  <si>
    <t>物品番号</t>
    <rPh sb="0" eb="2">
      <t>ブッピン</t>
    </rPh>
    <rPh sb="2" eb="4">
      <t>バンゴウ</t>
    </rPh>
    <phoneticPr fontId="3"/>
  </si>
  <si>
    <t>取得年月日</t>
    <rPh sb="0" eb="2">
      <t>シュトク</t>
    </rPh>
    <rPh sb="2" eb="5">
      <t>ネンガッピ</t>
    </rPh>
    <phoneticPr fontId="3"/>
  </si>
  <si>
    <t>令和　　　年　　　月　　　日</t>
    <rPh sb="0" eb="2">
      <t>レイワ</t>
    </rPh>
    <rPh sb="5" eb="6">
      <t>ネン</t>
    </rPh>
    <rPh sb="9" eb="10">
      <t>ツキ</t>
    </rPh>
    <rPh sb="13" eb="14">
      <t>ヒ</t>
    </rPh>
    <phoneticPr fontId="3"/>
  </si>
  <si>
    <t>茨城森林管理署長</t>
    <rPh sb="0" eb="2">
      <t>イバラキ</t>
    </rPh>
    <rPh sb="2" eb="4">
      <t>シンリン</t>
    </rPh>
    <rPh sb="4" eb="7">
      <t>カンリショ</t>
    </rPh>
    <rPh sb="7" eb="8">
      <t>チョウ</t>
    </rPh>
    <phoneticPr fontId="3"/>
  </si>
  <si>
    <t>三重野　裕通</t>
    <rPh sb="0" eb="3">
      <t>ミエノ</t>
    </rPh>
    <rPh sb="4" eb="6">
      <t>ヒロミチ</t>
    </rPh>
    <phoneticPr fontId="3"/>
  </si>
  <si>
    <t>八溝山地域におけるニホンジカ生息状況調査及び誘引捕獲委託事業（Ｒ７補正翌債）</t>
    <rPh sb="0" eb="2">
      <t>ヤミゾ</t>
    </rPh>
    <rPh sb="2" eb="3">
      <t>サン</t>
    </rPh>
    <rPh sb="3" eb="5">
      <t>チイキ</t>
    </rPh>
    <rPh sb="14" eb="16">
      <t>セイソク</t>
    </rPh>
    <rPh sb="16" eb="18">
      <t>ジョウキョウ</t>
    </rPh>
    <rPh sb="18" eb="20">
      <t>チョウサ</t>
    </rPh>
    <rPh sb="20" eb="21">
      <t>オヨ</t>
    </rPh>
    <rPh sb="22" eb="24">
      <t>ユウイン</t>
    </rPh>
    <rPh sb="24" eb="26">
      <t>ホカク</t>
    </rPh>
    <rPh sb="26" eb="28">
      <t>イタク</t>
    </rPh>
    <rPh sb="28" eb="30">
      <t>ジギョウ</t>
    </rPh>
    <rPh sb="33" eb="35">
      <t>ホセイ</t>
    </rPh>
    <rPh sb="35" eb="37">
      <t>ヨクサイ</t>
    </rPh>
    <phoneticPr fontId="3"/>
  </si>
  <si>
    <t>（様式17）</t>
    <rPh sb="1" eb="3">
      <t>ヨウシキ</t>
    </rPh>
    <phoneticPr fontId="3"/>
  </si>
  <si>
    <t>継続使用申出書</t>
    <rPh sb="0" eb="4">
      <t>ケイゾクシヨウ</t>
    </rPh>
    <rPh sb="4" eb="7">
      <t>モウシデショ</t>
    </rPh>
    <phoneticPr fontId="3"/>
  </si>
  <si>
    <t>１．継続使用を要する物品</t>
    <rPh sb="2" eb="6">
      <t>ケイゾクシヨウ</t>
    </rPh>
    <rPh sb="7" eb="8">
      <t>ヨウ</t>
    </rPh>
    <rPh sb="10" eb="12">
      <t>ブッピン</t>
    </rPh>
    <phoneticPr fontId="3"/>
  </si>
  <si>
    <t>２．同種の事業の目的・事業内容</t>
    <rPh sb="2" eb="4">
      <t>ドウシュ</t>
    </rPh>
    <rPh sb="5" eb="7">
      <t>ジギョウ</t>
    </rPh>
    <rPh sb="8" eb="10">
      <t>モクテキ</t>
    </rPh>
    <rPh sb="11" eb="13">
      <t>ジギョウ</t>
    </rPh>
    <rPh sb="13" eb="15">
      <t>ナイヨウ</t>
    </rPh>
    <phoneticPr fontId="3"/>
  </si>
  <si>
    <t>　（１）目的</t>
    <rPh sb="4" eb="6">
      <t>モクテキ</t>
    </rPh>
    <phoneticPr fontId="3"/>
  </si>
  <si>
    <t>　（２）事業内容</t>
    <rPh sb="4" eb="6">
      <t>ジギョウ</t>
    </rPh>
    <rPh sb="6" eb="8">
      <t>ナイヨウ</t>
    </rPh>
    <phoneticPr fontId="3"/>
  </si>
  <si>
    <t>　（３）継続使用する理由</t>
    <rPh sb="4" eb="8">
      <t>ケイゾクシヨウ</t>
    </rPh>
    <rPh sb="10" eb="12">
      <t>リユウ</t>
    </rPh>
    <phoneticPr fontId="3"/>
  </si>
  <si>
    <t>　</t>
    <phoneticPr fontId="3"/>
  </si>
  <si>
    <t>（注）継続使用申出書は、委託事業実績報告書提出の際に併せて提出すること。</t>
    <rPh sb="1" eb="2">
      <t>チュウ</t>
    </rPh>
    <rPh sb="3" eb="7">
      <t>ケイゾクシヨウ</t>
    </rPh>
    <rPh sb="7" eb="10">
      <t>モウシデショ</t>
    </rPh>
    <rPh sb="12" eb="14">
      <t>イタク</t>
    </rPh>
    <rPh sb="14" eb="16">
      <t>ジギョウ</t>
    </rPh>
    <rPh sb="16" eb="18">
      <t>ジッセキ</t>
    </rPh>
    <rPh sb="18" eb="21">
      <t>ホウコクショ</t>
    </rPh>
    <rPh sb="21" eb="23">
      <t>テイシュツ</t>
    </rPh>
    <rPh sb="24" eb="25">
      <t>サイ</t>
    </rPh>
    <rPh sb="26" eb="27">
      <t>アワ</t>
    </rPh>
    <rPh sb="29" eb="31">
      <t>テイシュツ</t>
    </rPh>
    <phoneticPr fontId="3"/>
  </si>
  <si>
    <t>（様式18）</t>
    <rPh sb="1" eb="3">
      <t>ヨウシキ</t>
    </rPh>
    <phoneticPr fontId="3"/>
  </si>
  <si>
    <t>収益納付報告書</t>
    <rPh sb="0" eb="2">
      <t>シュウエキ</t>
    </rPh>
    <rPh sb="2" eb="4">
      <t>ノウフ</t>
    </rPh>
    <rPh sb="4" eb="7">
      <t>ホウコクショ</t>
    </rPh>
    <phoneticPr fontId="3"/>
  </si>
  <si>
    <t>　令和　　年　　月　　日付け　　　第　　　号の引渡不要通知書を受け、取得物品を売払処分等したところ、収益を得たことを報告します。
　なお、収益額は指示により国庫に納付します。</t>
    <rPh sb="17" eb="18">
      <t>ダイ</t>
    </rPh>
    <rPh sb="21" eb="22">
      <t>ゴウ</t>
    </rPh>
    <rPh sb="23" eb="25">
      <t>ヒキワタシ</t>
    </rPh>
    <rPh sb="25" eb="27">
      <t>フヨウ</t>
    </rPh>
    <rPh sb="27" eb="30">
      <t>ツウチショ</t>
    </rPh>
    <rPh sb="31" eb="32">
      <t>ウ</t>
    </rPh>
    <rPh sb="34" eb="36">
      <t>シュトク</t>
    </rPh>
    <rPh sb="36" eb="38">
      <t>ブッピン</t>
    </rPh>
    <rPh sb="39" eb="41">
      <t>ウリハラ</t>
    </rPh>
    <rPh sb="41" eb="43">
      <t>ショブン</t>
    </rPh>
    <rPh sb="43" eb="44">
      <t>トウ</t>
    </rPh>
    <rPh sb="50" eb="52">
      <t>シュウエキ</t>
    </rPh>
    <rPh sb="53" eb="54">
      <t>エ</t>
    </rPh>
    <rPh sb="58" eb="60">
      <t>ホウコク</t>
    </rPh>
    <rPh sb="69" eb="71">
      <t>シュウエキ</t>
    </rPh>
    <rPh sb="71" eb="72">
      <t>ガク</t>
    </rPh>
    <rPh sb="73" eb="75">
      <t>シジ</t>
    </rPh>
    <rPh sb="78" eb="80">
      <t>コッコ</t>
    </rPh>
    <rPh sb="81" eb="83">
      <t>ノウフ</t>
    </rPh>
    <phoneticPr fontId="3"/>
  </si>
  <si>
    <t>１．収益を得た物品</t>
    <rPh sb="2" eb="4">
      <t>シュウエキ</t>
    </rPh>
    <rPh sb="5" eb="6">
      <t>エ</t>
    </rPh>
    <rPh sb="7" eb="9">
      <t>ブッピン</t>
    </rPh>
    <phoneticPr fontId="3"/>
  </si>
  <si>
    <t>２．売払処分等年月日</t>
    <rPh sb="2" eb="3">
      <t>バイ</t>
    </rPh>
    <rPh sb="3" eb="4">
      <t>バライ</t>
    </rPh>
    <rPh sb="4" eb="7">
      <t>ショブンナド</t>
    </rPh>
    <rPh sb="7" eb="10">
      <t>ネンガッピ</t>
    </rPh>
    <phoneticPr fontId="3"/>
  </si>
  <si>
    <t>　　令和　　年　　月　　日</t>
    <rPh sb="2" eb="4">
      <t>レイワ</t>
    </rPh>
    <rPh sb="6" eb="7">
      <t>ネン</t>
    </rPh>
    <rPh sb="9" eb="10">
      <t>ツキ</t>
    </rPh>
    <rPh sb="12" eb="13">
      <t>ヒ</t>
    </rPh>
    <phoneticPr fontId="3"/>
  </si>
  <si>
    <t>３．売払処分等の金額</t>
    <rPh sb="2" eb="4">
      <t>ウリハラ</t>
    </rPh>
    <rPh sb="4" eb="6">
      <t>ショブン</t>
    </rPh>
    <rPh sb="6" eb="7">
      <t>トウ</t>
    </rPh>
    <rPh sb="8" eb="10">
      <t>キンガク</t>
    </rPh>
    <phoneticPr fontId="3"/>
  </si>
  <si>
    <t>円</t>
    <rPh sb="0" eb="1">
      <t>エン</t>
    </rPh>
    <phoneticPr fontId="3"/>
  </si>
  <si>
    <t>４．売払処分等の種別</t>
    <rPh sb="2" eb="4">
      <t>ウリハラ</t>
    </rPh>
    <rPh sb="4" eb="6">
      <t>ショブン</t>
    </rPh>
    <rPh sb="6" eb="7">
      <t>トウ</t>
    </rPh>
    <rPh sb="8" eb="10">
      <t>シュベツ</t>
    </rPh>
    <phoneticPr fontId="3"/>
  </si>
  <si>
    <t>　　売払または賃貸借</t>
    <rPh sb="2" eb="4">
      <t>ウリハラ</t>
    </rPh>
    <rPh sb="7" eb="10">
      <t>チンタイシャク</t>
    </rPh>
    <phoneticPr fontId="3"/>
  </si>
  <si>
    <t>（様式19）</t>
    <rPh sb="1" eb="3">
      <t>ヨウシキ</t>
    </rPh>
    <phoneticPr fontId="3"/>
  </si>
  <si>
    <t>引渡延長申請書</t>
    <rPh sb="0" eb="2">
      <t>ヒキワタシ</t>
    </rPh>
    <rPh sb="2" eb="4">
      <t>エンチョウ</t>
    </rPh>
    <rPh sb="4" eb="7">
      <t>シンセイショ</t>
    </rPh>
    <phoneticPr fontId="3"/>
  </si>
  <si>
    <t>　令和　　年　　月　　日付け　　　第　　　号の引渡指示書により指示のあった取得物品について、下記の理由により直ちに引き渡すことが難しいため、引渡の延長を申請します。</t>
    <rPh sb="17" eb="18">
      <t>ダイ</t>
    </rPh>
    <rPh sb="21" eb="22">
      <t>ゴウ</t>
    </rPh>
    <rPh sb="23" eb="25">
      <t>ヒキワタシ</t>
    </rPh>
    <rPh sb="25" eb="28">
      <t>シジショ</t>
    </rPh>
    <rPh sb="31" eb="33">
      <t>シジ</t>
    </rPh>
    <rPh sb="37" eb="39">
      <t>シュトク</t>
    </rPh>
    <rPh sb="39" eb="41">
      <t>ブッピン</t>
    </rPh>
    <rPh sb="46" eb="48">
      <t>カキ</t>
    </rPh>
    <rPh sb="49" eb="51">
      <t>リユウ</t>
    </rPh>
    <rPh sb="54" eb="55">
      <t>タダ</t>
    </rPh>
    <rPh sb="57" eb="58">
      <t>ヒ</t>
    </rPh>
    <rPh sb="59" eb="60">
      <t>ワタ</t>
    </rPh>
    <rPh sb="64" eb="65">
      <t>ムズカ</t>
    </rPh>
    <rPh sb="70" eb="72">
      <t>ヒキワタシ</t>
    </rPh>
    <rPh sb="73" eb="75">
      <t>エンチョウ</t>
    </rPh>
    <rPh sb="76" eb="78">
      <t>シンセイ</t>
    </rPh>
    <phoneticPr fontId="3"/>
  </si>
  <si>
    <t>１．引渡の延長を要する物品</t>
    <rPh sb="2" eb="4">
      <t>ヒキワタシ</t>
    </rPh>
    <rPh sb="5" eb="7">
      <t>エンチョウ</t>
    </rPh>
    <rPh sb="8" eb="9">
      <t>ヨウ</t>
    </rPh>
    <rPh sb="11" eb="13">
      <t>ブッピン</t>
    </rPh>
    <phoneticPr fontId="3"/>
  </si>
  <si>
    <t>２．延長理由</t>
    <rPh sb="2" eb="4">
      <t>エンチョウ</t>
    </rPh>
    <rPh sb="4" eb="6">
      <t>リユウ</t>
    </rPh>
    <phoneticPr fontId="3"/>
  </si>
  <si>
    <t>３．延長後の引渡期日</t>
    <rPh sb="2" eb="5">
      <t>エンチョウゴ</t>
    </rPh>
    <rPh sb="6" eb="8">
      <t>ヒキワタシ</t>
    </rPh>
    <rPh sb="8" eb="10">
      <t>キジツ</t>
    </rPh>
    <phoneticPr fontId="3"/>
  </si>
  <si>
    <t>（注）延長する期間は６ヶ月を超えることが出来ない。</t>
    <rPh sb="1" eb="2">
      <t>チュウ</t>
    </rPh>
    <rPh sb="3" eb="5">
      <t>エンチョウ</t>
    </rPh>
    <rPh sb="7" eb="9">
      <t>キカン</t>
    </rPh>
    <rPh sb="12" eb="13">
      <t>ゲツ</t>
    </rPh>
    <rPh sb="14" eb="15">
      <t>コ</t>
    </rPh>
    <rPh sb="20" eb="22">
      <t>デキ</t>
    </rPh>
    <phoneticPr fontId="3"/>
  </si>
  <si>
    <t>（様式20）</t>
    <rPh sb="1" eb="3">
      <t>ヨウシキ</t>
    </rPh>
    <phoneticPr fontId="3"/>
  </si>
  <si>
    <t>使用状況報告書</t>
    <rPh sb="0" eb="7">
      <t>シヨウジョウキョウホウコクショ</t>
    </rPh>
    <phoneticPr fontId="3"/>
  </si>
  <si>
    <t>　令和　　年　　月　　日付け　　　第　　　号により継続使用の承認のあった取得物品について、下記により使用状況を報告します。</t>
    <rPh sb="17" eb="18">
      <t>ダイ</t>
    </rPh>
    <rPh sb="21" eb="22">
      <t>ゴウ</t>
    </rPh>
    <rPh sb="25" eb="29">
      <t>ケイゾクシヨウ</t>
    </rPh>
    <rPh sb="30" eb="32">
      <t>ショウニン</t>
    </rPh>
    <rPh sb="36" eb="38">
      <t>シュトク</t>
    </rPh>
    <rPh sb="38" eb="40">
      <t>ブッピン</t>
    </rPh>
    <rPh sb="45" eb="47">
      <t>カキ</t>
    </rPh>
    <rPh sb="50" eb="52">
      <t>シヨウ</t>
    </rPh>
    <rPh sb="52" eb="54">
      <t>ジョウキョウ</t>
    </rPh>
    <rPh sb="55" eb="57">
      <t>ホウコク</t>
    </rPh>
    <phoneticPr fontId="3"/>
  </si>
  <si>
    <t>１．継続使用している物品</t>
    <rPh sb="2" eb="4">
      <t>ケイゾク</t>
    </rPh>
    <rPh sb="4" eb="6">
      <t>シヨウ</t>
    </rPh>
    <rPh sb="10" eb="12">
      <t>ブッピン</t>
    </rPh>
    <phoneticPr fontId="3"/>
  </si>
  <si>
    <t>２．使用状況</t>
    <rPh sb="2" eb="4">
      <t>シヨウ</t>
    </rPh>
    <rPh sb="4" eb="6">
      <t>ジョウキョウ</t>
    </rPh>
    <phoneticPr fontId="3"/>
  </si>
  <si>
    <t>（様式21）</t>
    <rPh sb="1" eb="3">
      <t>ヨウシキ</t>
    </rPh>
    <phoneticPr fontId="3"/>
  </si>
  <si>
    <t>継続使用終了（中止）実績報告書</t>
    <rPh sb="0" eb="4">
      <t>ケイゾクシヨウ</t>
    </rPh>
    <rPh sb="4" eb="6">
      <t>シュウリョウ</t>
    </rPh>
    <rPh sb="7" eb="9">
      <t>チュウシ</t>
    </rPh>
    <rPh sb="10" eb="12">
      <t>ジッセキ</t>
    </rPh>
    <rPh sb="12" eb="15">
      <t>ホウコクショ</t>
    </rPh>
    <phoneticPr fontId="3"/>
  </si>
  <si>
    <t>　令和　　年　　月　　日付け　　　第　　　号により継続使用の承認のあった取得物品に係る同種の事業を狩猟（中止）しましたので、その実績を報告します。</t>
    <rPh sb="17" eb="18">
      <t>ダイ</t>
    </rPh>
    <rPh sb="21" eb="22">
      <t>ゴウ</t>
    </rPh>
    <rPh sb="25" eb="29">
      <t>ケイゾクシヨウ</t>
    </rPh>
    <rPh sb="30" eb="32">
      <t>ショウニン</t>
    </rPh>
    <rPh sb="36" eb="38">
      <t>シュトク</t>
    </rPh>
    <rPh sb="38" eb="40">
      <t>ブッピン</t>
    </rPh>
    <rPh sb="41" eb="42">
      <t>カカ</t>
    </rPh>
    <rPh sb="43" eb="45">
      <t>ドウシュ</t>
    </rPh>
    <rPh sb="46" eb="48">
      <t>ジギョウ</t>
    </rPh>
    <rPh sb="49" eb="51">
      <t>シュリョウ</t>
    </rPh>
    <rPh sb="52" eb="54">
      <t>チュウシ</t>
    </rPh>
    <rPh sb="64" eb="66">
      <t>ジッセキ</t>
    </rPh>
    <rPh sb="67" eb="69">
      <t>ホウコク</t>
    </rPh>
    <phoneticPr fontId="3"/>
  </si>
  <si>
    <t>２．事業の実施状況</t>
    <rPh sb="2" eb="4">
      <t>ジギョウ</t>
    </rPh>
    <rPh sb="5" eb="7">
      <t>ジッシ</t>
    </rPh>
    <rPh sb="7" eb="9">
      <t>ジョウキョウ</t>
    </rPh>
    <phoneticPr fontId="3"/>
  </si>
  <si>
    <t>　（１）調査項目及び調査対象</t>
    <rPh sb="4" eb="6">
      <t>チョウサ</t>
    </rPh>
    <rPh sb="6" eb="8">
      <t>コウモク</t>
    </rPh>
    <rPh sb="8" eb="9">
      <t>オヨ</t>
    </rPh>
    <rPh sb="10" eb="12">
      <t>チョウサ</t>
    </rPh>
    <rPh sb="12" eb="14">
      <t>タイショウ</t>
    </rPh>
    <phoneticPr fontId="3"/>
  </si>
  <si>
    <t>　（２）事業実施期間</t>
    <rPh sb="4" eb="6">
      <t>ジギョウ</t>
    </rPh>
    <rPh sb="6" eb="8">
      <t>ジッシ</t>
    </rPh>
    <rPh sb="8" eb="10">
      <t>キカン</t>
    </rPh>
    <phoneticPr fontId="3"/>
  </si>
  <si>
    <t>　（３）事業の成果（またはその概要）</t>
    <rPh sb="4" eb="6">
      <t>ジギョウ</t>
    </rPh>
    <rPh sb="7" eb="9">
      <t>セイカ</t>
    </rPh>
    <rPh sb="15" eb="17">
      <t>ガイヨウ</t>
    </rPh>
    <phoneticPr fontId="3"/>
  </si>
  <si>
    <t>３．継続使用している物品の使用状況</t>
    <rPh sb="2" eb="6">
      <t>ケイゾクシヨウ</t>
    </rPh>
    <rPh sb="10" eb="12">
      <t>ブッピン</t>
    </rPh>
    <rPh sb="13" eb="15">
      <t>シヨウ</t>
    </rPh>
    <rPh sb="15" eb="17">
      <t>ジョウキョウ</t>
    </rPh>
    <phoneticPr fontId="3"/>
  </si>
  <si>
    <t>４．同種の事業を中止する理由</t>
    <rPh sb="2" eb="4">
      <t>ドウシュ</t>
    </rPh>
    <rPh sb="5" eb="7">
      <t>ジギョウ</t>
    </rPh>
    <rPh sb="8" eb="10">
      <t>チュウシ</t>
    </rPh>
    <rPh sb="12" eb="14">
      <t>リユウ</t>
    </rPh>
    <phoneticPr fontId="3"/>
  </si>
  <si>
    <t>（様式11）</t>
    <rPh sb="1" eb="3">
      <t>ヨウシキ</t>
    </rPh>
    <phoneticPr fontId="3"/>
  </si>
  <si>
    <t>委託事業実績報告書</t>
    <rPh sb="0" eb="2">
      <t>イタク</t>
    </rPh>
    <rPh sb="2" eb="4">
      <t>ジギョウ</t>
    </rPh>
    <rPh sb="4" eb="9">
      <t>ジッセキホウコクショ</t>
    </rPh>
    <phoneticPr fontId="3"/>
  </si>
  <si>
    <t>令和　　年　　月　　日</t>
    <rPh sb="0" eb="2">
      <t>レイワ</t>
    </rPh>
    <rPh sb="4" eb="5">
      <t>ネン</t>
    </rPh>
    <rPh sb="7" eb="8">
      <t>ツキ</t>
    </rPh>
    <rPh sb="10" eb="11">
      <t>ヒ</t>
    </rPh>
    <phoneticPr fontId="3"/>
  </si>
  <si>
    <t>１．事業の実施状況</t>
    <rPh sb="2" eb="4">
      <t>ジギョウ</t>
    </rPh>
    <rPh sb="5" eb="7">
      <t>ジッシ</t>
    </rPh>
    <rPh sb="7" eb="9">
      <t>ジョウキョウ</t>
    </rPh>
    <phoneticPr fontId="3"/>
  </si>
  <si>
    <t>　ア　事業内容</t>
    <rPh sb="3" eb="5">
      <t>ジギョウ</t>
    </rPh>
    <rPh sb="5" eb="7">
      <t>ナイヨウ</t>
    </rPh>
    <phoneticPr fontId="3"/>
  </si>
  <si>
    <t>　イ　事業実施期間</t>
    <rPh sb="3" eb="5">
      <t>ジギョウ</t>
    </rPh>
    <rPh sb="5" eb="7">
      <t>ジッシ</t>
    </rPh>
    <rPh sb="7" eb="9">
      <t>キカン</t>
    </rPh>
    <phoneticPr fontId="3"/>
  </si>
  <si>
    <t>　ウ　担当者</t>
    <rPh sb="3" eb="6">
      <t>タントウシャ</t>
    </rPh>
    <phoneticPr fontId="3"/>
  </si>
  <si>
    <t>　エ　事業の成果</t>
    <rPh sb="3" eb="5">
      <t>ジギョウ</t>
    </rPh>
    <rPh sb="6" eb="8">
      <t>セイカ</t>
    </rPh>
    <phoneticPr fontId="3"/>
  </si>
  <si>
    <t xml:space="preserve">                                                     </t>
    <phoneticPr fontId="3"/>
  </si>
  <si>
    <t>精算額</t>
    <rPh sb="0" eb="3">
      <t>セイサンガク</t>
    </rPh>
    <phoneticPr fontId="3"/>
  </si>
  <si>
    <t>比較増減</t>
    <rPh sb="0" eb="2">
      <t>ヒカク</t>
    </rPh>
    <rPh sb="2" eb="4">
      <t>ゾウゲン</t>
    </rPh>
    <phoneticPr fontId="3"/>
  </si>
  <si>
    <t>増</t>
    <rPh sb="0" eb="1">
      <t>ゾウ</t>
    </rPh>
    <phoneticPr fontId="3"/>
  </si>
  <si>
    <t>減</t>
    <rPh sb="0" eb="1">
      <t>ゲン</t>
    </rPh>
    <phoneticPr fontId="3"/>
  </si>
  <si>
    <t>うち消費税及び
地方消費税の額
○○円</t>
    <rPh sb="2" eb="5">
      <t>ショウヒゼイ</t>
    </rPh>
    <rPh sb="5" eb="6">
      <t>オヨ</t>
    </rPh>
    <rPh sb="8" eb="10">
      <t>チホウ</t>
    </rPh>
    <rPh sb="10" eb="13">
      <t>ショウヒゼイ</t>
    </rPh>
    <rPh sb="14" eb="15">
      <t>ガク</t>
    </rPh>
    <rPh sb="18" eb="19">
      <t>エン</t>
    </rPh>
    <phoneticPr fontId="3"/>
  </si>
  <si>
    <t>　（３）物品購入実績（物品を購入した場合）</t>
    <rPh sb="4" eb="6">
      <t>ブッピン</t>
    </rPh>
    <rPh sb="6" eb="8">
      <t>コウニュウ</t>
    </rPh>
    <rPh sb="8" eb="10">
      <t>ジッセキ</t>
    </rPh>
    <rPh sb="11" eb="13">
      <t>ブッピン</t>
    </rPh>
    <rPh sb="14" eb="16">
      <t>コウニュウ</t>
    </rPh>
    <rPh sb="18" eb="20">
      <t>バアイ</t>
    </rPh>
    <phoneticPr fontId="3"/>
  </si>
  <si>
    <t>（注）契約時の物品購入計画に掲げるもののほか、物品購入計画以外に購入した物品があっ</t>
    <rPh sb="1" eb="2">
      <t>チュウ</t>
    </rPh>
    <rPh sb="3" eb="5">
      <t>ケイヤク</t>
    </rPh>
    <rPh sb="5" eb="6">
      <t>ジ</t>
    </rPh>
    <rPh sb="7" eb="9">
      <t>ブッピン</t>
    </rPh>
    <rPh sb="9" eb="11">
      <t>コウニュウ</t>
    </rPh>
    <rPh sb="11" eb="13">
      <t>ケイカク</t>
    </rPh>
    <rPh sb="14" eb="15">
      <t>カカ</t>
    </rPh>
    <rPh sb="23" eb="25">
      <t>ブッピン</t>
    </rPh>
    <rPh sb="25" eb="27">
      <t>コウニュウ</t>
    </rPh>
    <rPh sb="27" eb="29">
      <t>ケイカク</t>
    </rPh>
    <rPh sb="29" eb="31">
      <t>イガイ</t>
    </rPh>
    <rPh sb="32" eb="34">
      <t>コウニュウ</t>
    </rPh>
    <rPh sb="36" eb="38">
      <t>ブッピン</t>
    </rPh>
    <phoneticPr fontId="3"/>
  </si>
  <si>
    <t>　　た場合に記載する品目は、物品購入計画を作成する場合と同様とする。また、購入する</t>
    <rPh sb="3" eb="5">
      <t>バアイ</t>
    </rPh>
    <rPh sb="6" eb="8">
      <t>キサイ</t>
    </rPh>
    <rPh sb="10" eb="12">
      <t>ヒンモク</t>
    </rPh>
    <rPh sb="14" eb="16">
      <t>ブッピン</t>
    </rPh>
    <rPh sb="16" eb="18">
      <t>コウニュウ</t>
    </rPh>
    <rPh sb="18" eb="20">
      <t>ケイカク</t>
    </rPh>
    <rPh sb="21" eb="23">
      <t>サクセイ</t>
    </rPh>
    <rPh sb="25" eb="27">
      <t>バアイ</t>
    </rPh>
    <rPh sb="28" eb="30">
      <t>ドウヨウ</t>
    </rPh>
    <rPh sb="37" eb="39">
      <t>コウニュウ</t>
    </rPh>
    <phoneticPr fontId="3"/>
  </si>
  <si>
    <t>　　こととなった理由を備考欄に記載すること。</t>
    <rPh sb="8" eb="10">
      <t>リユウ</t>
    </rPh>
    <rPh sb="11" eb="14">
      <t>ビコウラン</t>
    </rPh>
    <rPh sb="15" eb="17">
      <t>キサイ</t>
    </rPh>
    <phoneticPr fontId="3"/>
  </si>
  <si>
    <t>（様式12）</t>
    <rPh sb="1" eb="3">
      <t>ヨウシキ</t>
    </rPh>
    <phoneticPr fontId="3"/>
  </si>
  <si>
    <t>人件費明細書（実績）</t>
    <rPh sb="0" eb="6">
      <t>ジンケンヒメイサイショ</t>
    </rPh>
    <rPh sb="7" eb="9">
      <t>ジッセキ</t>
    </rPh>
    <phoneticPr fontId="3"/>
  </si>
  <si>
    <t>氏名</t>
    <rPh sb="0" eb="2">
      <t>シメイ</t>
    </rPh>
    <phoneticPr fontId="3"/>
  </si>
  <si>
    <t>給与</t>
    <rPh sb="0" eb="2">
      <t>キュウヨ</t>
    </rPh>
    <phoneticPr fontId="3"/>
  </si>
  <si>
    <t>賞与</t>
    <rPh sb="0" eb="2">
      <t>ショウヨ</t>
    </rPh>
    <phoneticPr fontId="3"/>
  </si>
  <si>
    <t>社会保険
等事業主
負担</t>
    <rPh sb="0" eb="2">
      <t>シャカイ</t>
    </rPh>
    <rPh sb="2" eb="4">
      <t>ホケン</t>
    </rPh>
    <rPh sb="5" eb="6">
      <t>トウ</t>
    </rPh>
    <rPh sb="6" eb="9">
      <t>ジギョウヌシ</t>
    </rPh>
    <rPh sb="10" eb="12">
      <t>フタン</t>
    </rPh>
    <phoneticPr fontId="3"/>
  </si>
  <si>
    <t xml:space="preserve">退職金
引当金
</t>
    <rPh sb="0" eb="3">
      <t>タイショクキン</t>
    </rPh>
    <rPh sb="4" eb="7">
      <t>ヒキアテキン</t>
    </rPh>
    <phoneticPr fontId="3"/>
  </si>
  <si>
    <t>計
（Ａ）</t>
    <rPh sb="0" eb="1">
      <t>ケイ</t>
    </rPh>
    <phoneticPr fontId="3"/>
  </si>
  <si>
    <r>
      <t xml:space="preserve">１日当り
単価
</t>
    </r>
    <r>
      <rPr>
        <sz val="8"/>
        <color theme="1"/>
        <rFont val="游明朝"/>
        <family val="1"/>
        <charset val="128"/>
      </rPr>
      <t>(A)/勤務日数</t>
    </r>
    <rPh sb="1" eb="2">
      <t>ヒ</t>
    </rPh>
    <rPh sb="2" eb="3">
      <t>アタリ</t>
    </rPh>
    <rPh sb="5" eb="7">
      <t>タンカ</t>
    </rPh>
    <rPh sb="12" eb="14">
      <t>キンム</t>
    </rPh>
    <rPh sb="14" eb="16">
      <t>ニッスウ</t>
    </rPh>
    <phoneticPr fontId="3"/>
  </si>
  <si>
    <t>（様式13）</t>
    <rPh sb="1" eb="3">
      <t>ヨウシキ</t>
    </rPh>
    <phoneticPr fontId="3"/>
  </si>
  <si>
    <t>４月分</t>
    <rPh sb="1" eb="2">
      <t>ガツ</t>
    </rPh>
    <rPh sb="2" eb="3">
      <t>ブン</t>
    </rPh>
    <phoneticPr fontId="3"/>
  </si>
  <si>
    <t>所属：○○</t>
    <rPh sb="0" eb="2">
      <t>ショゾク</t>
    </rPh>
    <phoneticPr fontId="3"/>
  </si>
  <si>
    <t>役職：○○</t>
    <rPh sb="0" eb="2">
      <t>ヤクショク</t>
    </rPh>
    <phoneticPr fontId="3"/>
  </si>
  <si>
    <t>氏名：○○　○○</t>
    <rPh sb="0" eb="2">
      <t>シメイ</t>
    </rPh>
    <phoneticPr fontId="3"/>
  </si>
  <si>
    <t>時間外手当支給対象者か否か</t>
    <rPh sb="0" eb="3">
      <t>ジカンガイ</t>
    </rPh>
    <rPh sb="3" eb="5">
      <t>テアテ</t>
    </rPh>
    <rPh sb="5" eb="7">
      <t>シキュウ</t>
    </rPh>
    <rPh sb="7" eb="10">
      <t>タイショウシャ</t>
    </rPh>
    <rPh sb="11" eb="12">
      <t>イナ</t>
    </rPh>
    <phoneticPr fontId="3"/>
  </si>
  <si>
    <t>業務時間及び業務内容</t>
    <rPh sb="0" eb="2">
      <t>ギョウム</t>
    </rPh>
    <rPh sb="2" eb="4">
      <t>ジカン</t>
    </rPh>
    <rPh sb="4" eb="5">
      <t>オヨ</t>
    </rPh>
    <rPh sb="6" eb="8">
      <t>ギョウム</t>
    </rPh>
    <rPh sb="8" eb="10">
      <t>ナイヨウ</t>
    </rPh>
    <phoneticPr fontId="3"/>
  </si>
  <si>
    <t>・</t>
    <phoneticPr fontId="3"/>
  </si>
  <si>
    <r>
      <t>勤務時間管理者　　所属：○○
　　　　　　　　　氏名：○○　○○　　</t>
    </r>
    <r>
      <rPr>
        <sz val="9"/>
        <color theme="1"/>
        <rFont val="游明朝"/>
        <family val="1"/>
        <charset val="128"/>
      </rPr>
      <t>印</t>
    </r>
    <rPh sb="0" eb="2">
      <t>キンム</t>
    </rPh>
    <rPh sb="2" eb="4">
      <t>ジカン</t>
    </rPh>
    <rPh sb="4" eb="7">
      <t>カンリシャ</t>
    </rPh>
    <rPh sb="9" eb="11">
      <t>ショゾク</t>
    </rPh>
    <rPh sb="24" eb="26">
      <t>シメイ</t>
    </rPh>
    <rPh sb="34" eb="35">
      <t>イン</t>
    </rPh>
    <phoneticPr fontId="3"/>
  </si>
  <si>
    <t>合計</t>
    <rPh sb="0" eb="2">
      <t>ゴウケイ</t>
    </rPh>
    <phoneticPr fontId="3"/>
  </si>
  <si>
    <t>（様式１４）</t>
    <rPh sb="1" eb="3">
      <t>ヨウシキ</t>
    </rPh>
    <phoneticPr fontId="3"/>
  </si>
  <si>
    <t>品　名</t>
    <rPh sb="0" eb="1">
      <t>ヒン</t>
    </rPh>
    <rPh sb="2" eb="3">
      <t>ナ</t>
    </rPh>
    <phoneticPr fontId="3"/>
  </si>
  <si>
    <t>購入金額</t>
    <rPh sb="0" eb="2">
      <t>コウニュウ</t>
    </rPh>
    <rPh sb="2" eb="4">
      <t>キンガク</t>
    </rPh>
    <phoneticPr fontId="3"/>
  </si>
  <si>
    <t>使用目的</t>
    <rPh sb="0" eb="4">
      <t>シヨウモクテキ</t>
    </rPh>
    <phoneticPr fontId="3"/>
  </si>
  <si>
    <t>取　得
年月日</t>
    <rPh sb="0" eb="1">
      <t>トリ</t>
    </rPh>
    <rPh sb="2" eb="3">
      <t>エ</t>
    </rPh>
    <rPh sb="4" eb="7">
      <t>ネンガッピ</t>
    </rPh>
    <phoneticPr fontId="3"/>
  </si>
  <si>
    <t>耐用年数</t>
    <rPh sb="0" eb="2">
      <t>タイヨウ</t>
    </rPh>
    <rPh sb="2" eb="4">
      <t>ネンスウ</t>
    </rPh>
    <phoneticPr fontId="3"/>
  </si>
  <si>
    <t>保管場所</t>
    <rPh sb="0" eb="2">
      <t>ホカン</t>
    </rPh>
    <rPh sb="2" eb="4">
      <t>バショ</t>
    </rPh>
    <phoneticPr fontId="3"/>
  </si>
  <si>
    <t>事業終了後
の措置状況</t>
    <rPh sb="0" eb="5">
      <t>ジギョウシュウリョウゴ</t>
    </rPh>
    <rPh sb="7" eb="11">
      <t>ソチジョウキョウ</t>
    </rPh>
    <phoneticPr fontId="3"/>
  </si>
  <si>
    <t>注）取得年月日欄には取得物品の検収を行った年月日、耐用年数欄には減価償却資産の耐用年数等に関する省令（昭和40年大蔵省令第15号）に規定する耐
　用年数を、事業終了後の措置状況欄には委託事業終了後に行った処分等（国へ引き渡し、継続使用、廃棄等）を記載すること。備考欄には、物品番号そ
　の他必要な事項を記載すること。</t>
    <phoneticPr fontId="3"/>
  </si>
  <si>
    <t>（様式16）</t>
    <rPh sb="1" eb="3">
      <t>ヨウシキ</t>
    </rPh>
    <phoneticPr fontId="3"/>
  </si>
  <si>
    <t>精算払請求書</t>
    <rPh sb="0" eb="2">
      <t>セイサン</t>
    </rPh>
    <rPh sb="2" eb="3">
      <t>バライ</t>
    </rPh>
    <rPh sb="3" eb="6">
      <t>セイキュウショ</t>
    </rPh>
    <phoneticPr fontId="3"/>
  </si>
  <si>
    <t>請求額</t>
    <rPh sb="0" eb="3">
      <t>セイキュウガク</t>
    </rPh>
    <phoneticPr fontId="3"/>
  </si>
  <si>
    <t>事業完了年月日</t>
    <rPh sb="0" eb="2">
      <t>ジギョウ</t>
    </rPh>
    <rPh sb="2" eb="4">
      <t>カンリョウ</t>
    </rPh>
    <rPh sb="4" eb="7">
      <t>ネンガッピ</t>
    </rPh>
    <phoneticPr fontId="3"/>
  </si>
  <si>
    <t>　　振 込 先：</t>
    <rPh sb="2" eb="3">
      <t>シン</t>
    </rPh>
    <rPh sb="4" eb="5">
      <t>コ</t>
    </rPh>
    <rPh sb="6" eb="7">
      <t>サキ</t>
    </rPh>
    <phoneticPr fontId="3"/>
  </si>
  <si>
    <t>　　口座名義：</t>
    <rPh sb="2" eb="4">
      <t>コウザ</t>
    </rPh>
    <rPh sb="4" eb="6">
      <t>メイギ</t>
    </rPh>
    <phoneticPr fontId="3"/>
  </si>
  <si>
    <t>（様式５）</t>
    <rPh sb="1" eb="3">
      <t>ヨウシキ</t>
    </rPh>
    <phoneticPr fontId="23"/>
  </si>
  <si>
    <t>国からの支給材料（貸与品）等調書</t>
    <rPh sb="0" eb="1">
      <t>クニ</t>
    </rPh>
    <rPh sb="4" eb="6">
      <t>シキュウ</t>
    </rPh>
    <rPh sb="6" eb="8">
      <t>ザイリョウ</t>
    </rPh>
    <rPh sb="9" eb="11">
      <t>タイヨ</t>
    </rPh>
    <rPh sb="11" eb="12">
      <t>ヒン</t>
    </rPh>
    <rPh sb="13" eb="14">
      <t>トウ</t>
    </rPh>
    <rPh sb="14" eb="16">
      <t>チョウショ</t>
    </rPh>
    <phoneticPr fontId="23"/>
  </si>
  <si>
    <t>令和　　年　　月　　日</t>
    <rPh sb="0" eb="2">
      <t>レイワ</t>
    </rPh>
    <rPh sb="4" eb="5">
      <t>ネン</t>
    </rPh>
    <rPh sb="7" eb="8">
      <t>ツキ</t>
    </rPh>
    <rPh sb="10" eb="11">
      <t>ヒ</t>
    </rPh>
    <phoneticPr fontId="23"/>
  </si>
  <si>
    <t>分任支出負担行為担当官</t>
    <rPh sb="0" eb="2">
      <t>ブンニン</t>
    </rPh>
    <rPh sb="2" eb="4">
      <t>シシュツ</t>
    </rPh>
    <rPh sb="4" eb="6">
      <t>フタン</t>
    </rPh>
    <rPh sb="6" eb="8">
      <t>コウイ</t>
    </rPh>
    <rPh sb="8" eb="11">
      <t>タントウカン</t>
    </rPh>
    <phoneticPr fontId="23"/>
  </si>
  <si>
    <t>受託者</t>
    <rPh sb="0" eb="3">
      <t>ジュタクシャ</t>
    </rPh>
    <phoneticPr fontId="23"/>
  </si>
  <si>
    <t>　国から受けた下記の貸与品については、令和　　　年　　　月　　　日に借用しました。</t>
    <rPh sb="1" eb="2">
      <t>クニ</t>
    </rPh>
    <rPh sb="4" eb="5">
      <t>ウ</t>
    </rPh>
    <rPh sb="7" eb="9">
      <t>カキ</t>
    </rPh>
    <rPh sb="10" eb="12">
      <t>タイヨ</t>
    </rPh>
    <rPh sb="12" eb="13">
      <t>ヒン</t>
    </rPh>
    <rPh sb="19" eb="21">
      <t>レイワ</t>
    </rPh>
    <rPh sb="24" eb="25">
      <t>ネン</t>
    </rPh>
    <rPh sb="28" eb="29">
      <t>ツキ</t>
    </rPh>
    <rPh sb="32" eb="33">
      <t>ヒ</t>
    </rPh>
    <rPh sb="34" eb="36">
      <t>シャクヨウ</t>
    </rPh>
    <phoneticPr fontId="23"/>
  </si>
  <si>
    <t>記</t>
    <rPh sb="0" eb="1">
      <t>キ</t>
    </rPh>
    <phoneticPr fontId="23"/>
  </si>
  <si>
    <t>品名</t>
    <rPh sb="0" eb="2">
      <t>ヒンメイ</t>
    </rPh>
    <phoneticPr fontId="23"/>
  </si>
  <si>
    <t>品質規格</t>
    <rPh sb="0" eb="2">
      <t>ヒンシツ</t>
    </rPh>
    <rPh sb="2" eb="4">
      <t>キカク</t>
    </rPh>
    <phoneticPr fontId="23"/>
  </si>
  <si>
    <t>数量</t>
    <rPh sb="0" eb="2">
      <t>スウリョウ</t>
    </rPh>
    <phoneticPr fontId="23"/>
  </si>
  <si>
    <t>単価
（円）</t>
    <rPh sb="0" eb="2">
      <t>タンカ</t>
    </rPh>
    <rPh sb="4" eb="5">
      <t>エン</t>
    </rPh>
    <phoneticPr fontId="23"/>
  </si>
  <si>
    <t>価格
（円）</t>
    <rPh sb="0" eb="2">
      <t>カカク</t>
    </rPh>
    <rPh sb="4" eb="5">
      <t>エン</t>
    </rPh>
    <phoneticPr fontId="23"/>
  </si>
  <si>
    <t>引渡場所</t>
    <rPh sb="0" eb="2">
      <t>ヒキワタシ</t>
    </rPh>
    <rPh sb="2" eb="4">
      <t>バショ</t>
    </rPh>
    <phoneticPr fontId="23"/>
  </si>
  <si>
    <t>返納場所</t>
    <rPh sb="0" eb="2">
      <t>ヘンノウ</t>
    </rPh>
    <rPh sb="2" eb="4">
      <t>バショ</t>
    </rPh>
    <phoneticPr fontId="23"/>
  </si>
  <si>
    <t>備考</t>
    <rPh sb="0" eb="2">
      <t>ビコウ</t>
    </rPh>
    <phoneticPr fontId="23"/>
  </si>
  <si>
    <t>（様式15）</t>
    <rPh sb="1" eb="3">
      <t>ヨウシキ</t>
    </rPh>
    <phoneticPr fontId="23"/>
  </si>
  <si>
    <t>国からの支給材料（貸与品）等返納届</t>
    <rPh sb="0" eb="1">
      <t>クニ</t>
    </rPh>
    <rPh sb="4" eb="6">
      <t>シキュウ</t>
    </rPh>
    <rPh sb="6" eb="8">
      <t>ザイリョウ</t>
    </rPh>
    <rPh sb="9" eb="11">
      <t>タイヨ</t>
    </rPh>
    <rPh sb="11" eb="12">
      <t>ヒン</t>
    </rPh>
    <rPh sb="13" eb="14">
      <t>トウ</t>
    </rPh>
    <rPh sb="14" eb="16">
      <t>ヘンノウ</t>
    </rPh>
    <rPh sb="16" eb="17">
      <t>トドケ</t>
    </rPh>
    <phoneticPr fontId="23"/>
  </si>
  <si>
    <t>　国から受けた貸与品について、下記のとおり返納します。</t>
    <rPh sb="1" eb="2">
      <t>クニ</t>
    </rPh>
    <rPh sb="4" eb="5">
      <t>ウ</t>
    </rPh>
    <rPh sb="7" eb="9">
      <t>タイヨ</t>
    </rPh>
    <rPh sb="9" eb="10">
      <t>ヒン</t>
    </rPh>
    <rPh sb="15" eb="17">
      <t>カキ</t>
    </rPh>
    <rPh sb="21" eb="23">
      <t>ヘンノウ</t>
    </rPh>
    <phoneticPr fontId="23"/>
  </si>
  <si>
    <t>○○○○</t>
    <phoneticPr fontId="23"/>
  </si>
  <si>
    <t>○○○○　○○　○○　　殿</t>
    <rPh sb="12" eb="13">
      <t>ドノ</t>
    </rPh>
    <phoneticPr fontId="23"/>
  </si>
  <si>
    <t>　　令和　　年　　月　　日付けにより貸与した上記物品について、返納したことを認める。</t>
    <rPh sb="2" eb="4">
      <t>レイワ</t>
    </rPh>
    <rPh sb="6" eb="7">
      <t>ネン</t>
    </rPh>
    <rPh sb="9" eb="10">
      <t>ツキ</t>
    </rPh>
    <rPh sb="12" eb="13">
      <t>ヒ</t>
    </rPh>
    <rPh sb="13" eb="14">
      <t>ツ</t>
    </rPh>
    <rPh sb="18" eb="20">
      <t>タイヨ</t>
    </rPh>
    <rPh sb="22" eb="24">
      <t>ジョウキ</t>
    </rPh>
    <rPh sb="24" eb="26">
      <t>ブッピン</t>
    </rPh>
    <rPh sb="31" eb="33">
      <t>ヘンノウ</t>
    </rPh>
    <rPh sb="38" eb="39">
      <t>ミト</t>
    </rPh>
    <phoneticPr fontId="23"/>
  </si>
  <si>
    <t>分任支出負担行為担当官</t>
    <rPh sb="0" eb="11">
      <t>ブンニンシシュツフタンコウイタントウカン</t>
    </rPh>
    <phoneticPr fontId="23"/>
  </si>
  <si>
    <t>○○森林管理署長　○○　○○</t>
    <rPh sb="2" eb="4">
      <t>シンリン</t>
    </rPh>
    <rPh sb="4" eb="6">
      <t>カンリ</t>
    </rPh>
    <rPh sb="6" eb="8">
      <t>ショチョウ</t>
    </rPh>
    <phoneticPr fontId="23"/>
  </si>
  <si>
    <t>　２　前年又は前年度若しくは直近１年間の支給実績等を記入すること。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</si>
</sst>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游ゴシック"/>
      <family val="2"/>
      <scheme val="minor"/>
    </font>
    <font>
      <sz val="11"/>
      <color theme="1"/>
      <name val="游ゴシック"/>
      <family val="2"/>
      <charset val="128"/>
      <scheme val="minor"/>
    </font>
    <font>
      <sz val="10"/>
      <color theme="1"/>
      <name val="ＤＦ平成明朝体W3"/>
      <family val="1"/>
      <charset val="128"/>
    </font>
    <font>
      <sz val="6"/>
      <name val="游ゴシック"/>
      <family val="3"/>
      <charset val="128"/>
      <scheme val="minor"/>
    </font>
    <font>
      <sz val="11"/>
      <name val="ＭＳ Ｐゴシック"/>
      <family val="3"/>
      <charset val="128"/>
    </font>
    <font>
      <sz val="6"/>
      <name val="ＭＳ Ｐゴシック"/>
      <family val="3"/>
      <charset val="128"/>
    </font>
    <font>
      <sz val="12"/>
      <color theme="1"/>
      <name val="ＤＦ平成明朝体W3"/>
      <family val="1"/>
      <charset val="128"/>
    </font>
    <font>
      <sz val="6"/>
      <color theme="1"/>
      <name val="ＤＦ平成明朝体W3"/>
      <family val="1"/>
      <charset val="128"/>
    </font>
    <font>
      <sz val="9"/>
      <color theme="1"/>
      <name val="ＤＦ平成明朝体W3"/>
      <family val="1"/>
      <charset val="128"/>
    </font>
    <font>
      <sz val="10"/>
      <color theme="1"/>
      <name val="游明朝"/>
      <family val="1"/>
      <charset val="128"/>
    </font>
    <font>
      <sz val="12"/>
      <color theme="1"/>
      <name val="游明朝"/>
      <family val="1"/>
      <charset val="128"/>
    </font>
    <font>
      <sz val="10"/>
      <color rgb="FFFF0000"/>
      <name val="游明朝"/>
      <family val="1"/>
      <charset val="128"/>
    </font>
    <font>
      <sz val="6"/>
      <name val="游ゴシック"/>
      <family val="2"/>
      <charset val="128"/>
    </font>
    <font>
      <sz val="8"/>
      <color theme="1"/>
      <name val="游明朝"/>
      <family val="1"/>
      <charset val="128"/>
    </font>
    <font>
      <sz val="10"/>
      <name val="游明朝"/>
      <family val="1"/>
      <charset val="128"/>
    </font>
    <font>
      <sz val="11"/>
      <name val="游明朝"/>
      <family val="1"/>
      <charset val="128"/>
    </font>
    <font>
      <sz val="11"/>
      <color rgb="FFFF0000"/>
      <name val="游明朝"/>
      <family val="1"/>
      <charset val="128"/>
    </font>
    <font>
      <sz val="12"/>
      <name val="游明朝"/>
      <family val="1"/>
      <charset val="128"/>
    </font>
    <font>
      <sz val="8"/>
      <name val="游明朝"/>
      <family val="1"/>
      <charset val="128"/>
    </font>
    <font>
      <sz val="11"/>
      <color theme="1"/>
      <name val="游明朝"/>
      <family val="1"/>
      <charset val="128"/>
    </font>
    <font>
      <sz val="9"/>
      <color theme="1"/>
      <name val="游明朝"/>
      <family val="1"/>
      <charset val="128"/>
    </font>
    <font>
      <sz val="11"/>
      <color theme="1"/>
      <name val="ＤＦ平成明朝体W3"/>
      <family val="1"/>
      <charset val="128"/>
    </font>
    <font>
      <sz val="6"/>
      <color theme="1"/>
      <name val="游明朝"/>
      <family val="1"/>
      <charset val="128"/>
    </font>
    <font>
      <sz val="6"/>
      <name val="游ゴシック"/>
      <family val="2"/>
      <charset val="128"/>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FF0000"/>
      </left>
      <right style="thin">
        <color rgb="FFFF0000"/>
      </right>
      <top style="thin">
        <color rgb="FFFF0000"/>
      </top>
      <bottom style="thin">
        <color rgb="FFFF0000"/>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bottom style="dashDot">
        <color auto="1"/>
      </bottom>
      <diagonal/>
    </border>
    <border>
      <left/>
      <right/>
      <top style="dashDot">
        <color auto="1"/>
      </top>
      <bottom/>
      <diagonal/>
    </border>
  </borders>
  <cellStyleXfs count="4">
    <xf numFmtId="0" fontId="0" fillId="0" borderId="0"/>
    <xf numFmtId="0" fontId="4" fillId="0" borderId="0"/>
    <xf numFmtId="0" fontId="1" fillId="0" borderId="0">
      <alignment vertical="center"/>
    </xf>
    <xf numFmtId="38" fontId="1" fillId="0" borderId="0" applyFont="0" applyFill="0" applyBorder="0" applyAlignment="0" applyProtection="0">
      <alignment vertical="center"/>
    </xf>
  </cellStyleXfs>
  <cellXfs count="116">
    <xf numFmtId="0" fontId="0" fillId="0" borderId="0" xfId="0"/>
    <xf numFmtId="0" fontId="2" fillId="0" borderId="0" xfId="0" applyFont="1" applyAlignment="1">
      <alignment vertical="center"/>
    </xf>
    <xf numFmtId="0" fontId="2" fillId="0" borderId="1" xfId="0" applyFont="1" applyBorder="1" applyAlignment="1">
      <alignment horizontal="center" vertical="center"/>
    </xf>
    <xf numFmtId="0" fontId="2" fillId="0" borderId="1" xfId="0" applyFont="1" applyBorder="1" applyAlignment="1">
      <alignment vertical="center"/>
    </xf>
    <xf numFmtId="0" fontId="0" fillId="0" borderId="0" xfId="0" applyAlignment="1">
      <alignment horizontal="center" vertical="center"/>
    </xf>
    <xf numFmtId="0" fontId="0" fillId="2" borderId="0" xfId="0" applyFill="1" applyAlignment="1">
      <alignment vertical="center"/>
    </xf>
    <xf numFmtId="0" fontId="9" fillId="3" borderId="0" xfId="0" applyFont="1" applyFill="1" applyAlignment="1">
      <alignment vertical="center"/>
    </xf>
    <xf numFmtId="0" fontId="9" fillId="3" borderId="0" xfId="0" applyFont="1" applyFill="1" applyAlignment="1">
      <alignment horizontal="right" vertical="center"/>
    </xf>
    <xf numFmtId="0" fontId="9" fillId="3" borderId="0" xfId="0" applyFont="1" applyFill="1" applyAlignment="1">
      <alignment horizontal="left" vertical="center" indent="2"/>
    </xf>
    <xf numFmtId="0" fontId="9" fillId="3" borderId="4"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1" xfId="0" applyFont="1" applyFill="1" applyBorder="1" applyAlignment="1">
      <alignment vertical="center"/>
    </xf>
    <xf numFmtId="0" fontId="9" fillId="3" borderId="4" xfId="0" applyFont="1" applyFill="1" applyBorder="1" applyAlignment="1">
      <alignment vertical="center"/>
    </xf>
    <xf numFmtId="0" fontId="9" fillId="3" borderId="2" xfId="0" applyFont="1" applyFill="1" applyBorder="1" applyAlignment="1">
      <alignment vertical="center"/>
    </xf>
    <xf numFmtId="0" fontId="9" fillId="0" borderId="0" xfId="0" applyFont="1" applyAlignment="1">
      <alignmen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xf>
    <xf numFmtId="0" fontId="9" fillId="0" borderId="0" xfId="0" applyFont="1" applyAlignment="1">
      <alignment horizontal="center" vertical="center"/>
    </xf>
    <xf numFmtId="0" fontId="14" fillId="0" borderId="0" xfId="1" applyFont="1" applyAlignment="1">
      <alignment vertical="center"/>
    </xf>
    <xf numFmtId="0" fontId="15" fillId="0" borderId="0" xfId="1" applyFont="1" applyAlignment="1">
      <alignment vertical="center"/>
    </xf>
    <xf numFmtId="0" fontId="16" fillId="0" borderId="0" xfId="1" applyFont="1" applyAlignment="1">
      <alignment horizontal="right" vertical="center"/>
    </xf>
    <xf numFmtId="0" fontId="15" fillId="2" borderId="1" xfId="1" applyFont="1" applyFill="1" applyBorder="1" applyAlignment="1">
      <alignment vertical="center"/>
    </xf>
    <xf numFmtId="0" fontId="15" fillId="2" borderId="4" xfId="1" applyFont="1" applyFill="1" applyBorder="1" applyAlignment="1">
      <alignment vertical="center"/>
    </xf>
    <xf numFmtId="0" fontId="15" fillId="2" borderId="3" xfId="1" applyFont="1" applyFill="1" applyBorder="1" applyAlignment="1">
      <alignment vertical="center"/>
    </xf>
    <xf numFmtId="0" fontId="15" fillId="2" borderId="2" xfId="1" applyFont="1" applyFill="1" applyBorder="1" applyAlignment="1">
      <alignment vertical="center"/>
    </xf>
    <xf numFmtId="0" fontId="14" fillId="0" borderId="0" xfId="1" applyFont="1" applyAlignment="1">
      <alignment horizontal="left" vertical="center"/>
    </xf>
    <xf numFmtId="0" fontId="14" fillId="0" borderId="0" xfId="1" applyFont="1" applyAlignment="1">
      <alignment horizontal="right" vertical="center"/>
    </xf>
    <xf numFmtId="0" fontId="8" fillId="0" borderId="4" xfId="0" applyFont="1" applyBorder="1" applyAlignment="1">
      <alignment horizontal="center" vertical="center" wrapText="1"/>
    </xf>
    <xf numFmtId="0" fontId="2" fillId="0" borderId="3" xfId="0" applyFont="1" applyBorder="1" applyAlignment="1">
      <alignment horizontal="center" vertical="center" wrapText="1"/>
    </xf>
    <xf numFmtId="0" fontId="7" fillId="0" borderId="3" xfId="0" applyFont="1" applyBorder="1" applyAlignment="1">
      <alignment vertical="center" wrapText="1"/>
    </xf>
    <xf numFmtId="0" fontId="8" fillId="0" borderId="2" xfId="0" applyFont="1" applyBorder="1" applyAlignment="1">
      <alignment horizontal="center" vertical="center" wrapText="1"/>
    </xf>
    <xf numFmtId="0" fontId="2" fillId="0" borderId="4" xfId="0" applyFont="1" applyBorder="1" applyAlignment="1">
      <alignment vertical="center"/>
    </xf>
    <xf numFmtId="0" fontId="2" fillId="0" borderId="3" xfId="0" applyFont="1" applyBorder="1" applyAlignment="1">
      <alignment vertical="center"/>
    </xf>
    <xf numFmtId="0" fontId="2" fillId="0" borderId="2" xfId="0" applyFont="1" applyBorder="1" applyAlignment="1">
      <alignment vertical="center"/>
    </xf>
    <xf numFmtId="0" fontId="10" fillId="0" borderId="0" xfId="0" applyFont="1" applyAlignment="1">
      <alignment horizontal="center" vertical="center"/>
    </xf>
    <xf numFmtId="0" fontId="9" fillId="0" borderId="0" xfId="0" applyFont="1" applyAlignment="1">
      <alignment horizontal="right" vertical="center"/>
    </xf>
    <xf numFmtId="0" fontId="9" fillId="0" borderId="0" xfId="0" applyFont="1" applyAlignment="1">
      <alignment horizontal="left" vertical="center" indent="2"/>
    </xf>
    <xf numFmtId="0" fontId="9" fillId="0" borderId="0" xfId="0" applyFont="1" applyAlignment="1">
      <alignment horizontal="left" vertical="center"/>
    </xf>
    <xf numFmtId="0" fontId="9" fillId="0" borderId="7" xfId="0" applyFont="1" applyBorder="1" applyAlignment="1">
      <alignment horizontal="center" vertical="center"/>
    </xf>
    <xf numFmtId="0" fontId="9" fillId="0" borderId="5"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9" fillId="0" borderId="4" xfId="0" applyFont="1" applyBorder="1" applyAlignment="1">
      <alignment horizontal="center" vertical="center"/>
    </xf>
    <xf numFmtId="0" fontId="9" fillId="0" borderId="2" xfId="0" applyFont="1" applyBorder="1" applyAlignment="1">
      <alignment horizontal="center" vertical="center"/>
    </xf>
    <xf numFmtId="0" fontId="9" fillId="0" borderId="4" xfId="0" applyFont="1" applyBorder="1" applyAlignment="1">
      <alignment vertical="center"/>
    </xf>
    <xf numFmtId="0" fontId="9" fillId="0" borderId="2" xfId="0" applyFont="1" applyBorder="1" applyAlignment="1">
      <alignment vertical="center"/>
    </xf>
    <xf numFmtId="0" fontId="21" fillId="0" borderId="0" xfId="0" applyFont="1" applyAlignment="1">
      <alignment vertical="center"/>
    </xf>
    <xf numFmtId="0" fontId="6" fillId="0" borderId="0" xfId="0" applyFont="1" applyAlignment="1">
      <alignment vertical="center"/>
    </xf>
    <xf numFmtId="0" fontId="21" fillId="0" borderId="1" xfId="0" applyFont="1" applyBorder="1" applyAlignment="1">
      <alignment horizontal="center" vertical="center"/>
    </xf>
    <xf numFmtId="0" fontId="21" fillId="0" borderId="1" xfId="0" applyFont="1" applyBorder="1" applyAlignment="1">
      <alignment horizontal="distributed" vertical="center" indent="1"/>
    </xf>
    <xf numFmtId="0" fontId="21" fillId="0" borderId="1" xfId="0" applyFont="1" applyBorder="1" applyAlignment="1">
      <alignment horizontal="distributed" vertical="center" indent="2"/>
    </xf>
    <xf numFmtId="0" fontId="13" fillId="0" borderId="0" xfId="0" applyFont="1" applyAlignment="1">
      <alignment vertical="center"/>
    </xf>
    <xf numFmtId="0" fontId="17" fillId="0" borderId="0" xfId="1" applyFont="1" applyAlignment="1">
      <alignment vertical="center"/>
    </xf>
    <xf numFmtId="0" fontId="19" fillId="0" borderId="0" xfId="0" applyFont="1" applyAlignment="1">
      <alignment horizontal="center" vertical="center"/>
    </xf>
    <xf numFmtId="0" fontId="9" fillId="0" borderId="15" xfId="0" applyFont="1" applyBorder="1" applyAlignment="1">
      <alignment vertical="center"/>
    </xf>
    <xf numFmtId="0" fontId="2" fillId="0" borderId="0" xfId="2" applyFont="1">
      <alignment vertical="center"/>
    </xf>
    <xf numFmtId="0" fontId="2" fillId="0" borderId="0" xfId="2" applyFont="1" applyAlignment="1">
      <alignment horizontal="center" vertical="center"/>
    </xf>
    <xf numFmtId="0" fontId="2" fillId="0" borderId="0" xfId="2" applyFont="1" applyAlignment="1">
      <alignment horizontal="right" vertical="center"/>
    </xf>
    <xf numFmtId="0" fontId="2" fillId="0" borderId="0" xfId="2" applyFont="1" applyAlignment="1">
      <alignment horizontal="left" vertical="center" indent="2"/>
    </xf>
    <xf numFmtId="0" fontId="2" fillId="0" borderId="0" xfId="2" applyFont="1" applyAlignment="1">
      <alignment horizontal="left" vertical="center" indent="1"/>
    </xf>
    <xf numFmtId="0" fontId="2" fillId="0" borderId="1" xfId="2" applyFont="1" applyBorder="1" applyAlignment="1">
      <alignment horizontal="center" vertical="center"/>
    </xf>
    <xf numFmtId="0" fontId="2" fillId="0" borderId="1" xfId="2" applyFont="1" applyBorder="1" applyAlignment="1">
      <alignment horizontal="center" vertical="center" wrapText="1"/>
    </xf>
    <xf numFmtId="0" fontId="2" fillId="0" borderId="16" xfId="2" applyFont="1" applyBorder="1" applyAlignment="1">
      <alignment vertical="center" shrinkToFit="1"/>
    </xf>
    <xf numFmtId="0" fontId="2" fillId="0" borderId="16" xfId="2" applyFont="1" applyBorder="1" applyAlignment="1">
      <alignment horizontal="center" vertical="center" shrinkToFit="1"/>
    </xf>
    <xf numFmtId="38" fontId="2" fillId="0" borderId="16" xfId="3" applyFont="1" applyBorder="1" applyAlignment="1">
      <alignment vertical="center" shrinkToFit="1"/>
    </xf>
    <xf numFmtId="0" fontId="2" fillId="0" borderId="17" xfId="2" applyFont="1" applyBorder="1" applyAlignment="1">
      <alignment vertical="center" shrinkToFit="1"/>
    </xf>
    <xf numFmtId="0" fontId="2" fillId="0" borderId="17" xfId="2" applyFont="1" applyBorder="1" applyAlignment="1">
      <alignment horizontal="center" vertical="center" shrinkToFit="1"/>
    </xf>
    <xf numFmtId="38" fontId="2" fillId="0" borderId="17" xfId="3" applyFont="1" applyBorder="1" applyAlignment="1">
      <alignment vertical="center" shrinkToFit="1"/>
    </xf>
    <xf numFmtId="0" fontId="2" fillId="0" borderId="18" xfId="2" applyFont="1" applyBorder="1" applyAlignment="1">
      <alignment vertical="center" shrinkToFit="1"/>
    </xf>
    <xf numFmtId="0" fontId="2" fillId="0" borderId="18" xfId="2" applyFont="1" applyBorder="1" applyAlignment="1">
      <alignment horizontal="center" vertical="center" shrinkToFit="1"/>
    </xf>
    <xf numFmtId="38" fontId="2" fillId="0" borderId="18" xfId="3" applyFont="1" applyBorder="1" applyAlignment="1">
      <alignment vertical="center" shrinkToFit="1"/>
    </xf>
    <xf numFmtId="0" fontId="2" fillId="0" borderId="19" xfId="2" applyFont="1" applyBorder="1">
      <alignment vertical="center"/>
    </xf>
    <xf numFmtId="0" fontId="2" fillId="0" borderId="20" xfId="2" applyFont="1" applyBorder="1">
      <alignment vertical="center"/>
    </xf>
    <xf numFmtId="0" fontId="0" fillId="0" borderId="0" xfId="0" applyAlignment="1">
      <alignment horizontal="center" vertical="center"/>
    </xf>
    <xf numFmtId="0" fontId="11" fillId="3" borderId="6" xfId="0" applyFont="1" applyFill="1" applyBorder="1" applyAlignment="1">
      <alignment horizontal="center" vertical="center" wrapText="1"/>
    </xf>
    <xf numFmtId="0" fontId="11" fillId="3" borderId="6" xfId="0" applyFont="1" applyFill="1" applyBorder="1" applyAlignment="1">
      <alignment horizontal="center" vertical="center"/>
    </xf>
    <xf numFmtId="0" fontId="9" fillId="3" borderId="1" xfId="0" applyFont="1" applyFill="1" applyBorder="1" applyAlignment="1">
      <alignment vertical="center" shrinkToFit="1"/>
    </xf>
    <xf numFmtId="0" fontId="9" fillId="3" borderId="1" xfId="0" applyFont="1" applyFill="1" applyBorder="1" applyAlignment="1">
      <alignment horizontal="center" vertical="center"/>
    </xf>
    <xf numFmtId="0" fontId="9" fillId="3" borderId="5" xfId="0" applyFont="1" applyFill="1" applyBorder="1" applyAlignment="1">
      <alignment horizontal="center" vertical="center"/>
    </xf>
    <xf numFmtId="0" fontId="10" fillId="3" borderId="0" xfId="0" applyFont="1" applyFill="1" applyAlignment="1">
      <alignment horizontal="center" vertical="center"/>
    </xf>
    <xf numFmtId="0" fontId="9" fillId="3" borderId="1" xfId="0" applyFont="1" applyFill="1" applyBorder="1" applyAlignment="1">
      <alignment vertical="center"/>
    </xf>
    <xf numFmtId="0" fontId="9" fillId="3" borderId="5" xfId="0" applyFont="1" applyFill="1" applyBorder="1" applyAlignment="1">
      <alignment vertical="center"/>
    </xf>
    <xf numFmtId="0" fontId="9" fillId="3" borderId="5" xfId="0" applyFont="1" applyFill="1" applyBorder="1" applyAlignment="1">
      <alignment horizontal="left" vertical="center" indent="1"/>
    </xf>
    <xf numFmtId="0" fontId="10" fillId="0" borderId="0" xfId="0" applyFont="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7" fillId="0" borderId="0" xfId="1" applyFont="1" applyAlignment="1">
      <alignment horizontal="center" vertical="center"/>
    </xf>
    <xf numFmtId="0" fontId="14" fillId="0" borderId="1" xfId="1" applyFont="1" applyBorder="1" applyAlignment="1">
      <alignment horizontal="center" vertical="center"/>
    </xf>
    <xf numFmtId="0" fontId="14" fillId="2" borderId="1" xfId="1" applyFont="1" applyFill="1" applyBorder="1" applyAlignment="1">
      <alignment horizontal="right" vertical="center"/>
    </xf>
    <xf numFmtId="0" fontId="18" fillId="0" borderId="1" xfId="1" applyFont="1" applyBorder="1" applyAlignment="1">
      <alignment horizontal="center" vertical="center"/>
    </xf>
    <xf numFmtId="0" fontId="14" fillId="0" borderId="0" xfId="1" applyFont="1" applyAlignment="1">
      <alignment horizontal="left" vertical="center" shrinkToFit="1"/>
    </xf>
    <xf numFmtId="0" fontId="6" fillId="0" borderId="0" xfId="0" applyFont="1" applyAlignment="1">
      <alignment horizontal="center" vertical="center"/>
    </xf>
    <xf numFmtId="0" fontId="6" fillId="0" borderId="0" xfId="2" applyFont="1" applyAlignment="1">
      <alignment horizontal="center" vertical="center"/>
    </xf>
    <xf numFmtId="0" fontId="2" fillId="0" borderId="0" xfId="2" applyFont="1" applyAlignment="1">
      <alignment horizontal="left" vertical="center"/>
    </xf>
    <xf numFmtId="0" fontId="2" fillId="0" borderId="0" xfId="2" applyFont="1" applyAlignment="1">
      <alignment horizontal="center" vertical="center"/>
    </xf>
    <xf numFmtId="0" fontId="9" fillId="0" borderId="7" xfId="0" applyFont="1" applyBorder="1" applyAlignment="1">
      <alignment horizontal="center" vertical="center"/>
    </xf>
    <xf numFmtId="0" fontId="9" fillId="0" borderId="5"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0" xfId="0" applyFont="1" applyAlignment="1">
      <alignment vertical="distributed" wrapText="1"/>
    </xf>
    <xf numFmtId="0" fontId="9" fillId="0" borderId="0" xfId="0" applyFont="1" applyAlignment="1">
      <alignment horizontal="center" vertical="center"/>
    </xf>
    <xf numFmtId="0" fontId="13" fillId="0" borderId="0" xfId="0" applyFont="1" applyAlignment="1">
      <alignment vertical="center" wrapText="1"/>
    </xf>
    <xf numFmtId="0" fontId="9" fillId="0" borderId="0" xfId="0" applyFont="1" applyAlignment="1">
      <alignment vertical="center" wrapText="1"/>
    </xf>
    <xf numFmtId="0" fontId="21" fillId="0" borderId="1"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22" fillId="0" borderId="7" xfId="0" applyFont="1" applyBorder="1" applyAlignment="1">
      <alignment horizontal="center" vertical="center" wrapText="1"/>
    </xf>
    <xf numFmtId="0" fontId="22" fillId="0" borderId="5" xfId="0" applyFont="1" applyBorder="1" applyAlignment="1">
      <alignment horizontal="center" vertical="center"/>
    </xf>
    <xf numFmtId="0" fontId="19" fillId="0" borderId="1" xfId="0" applyFont="1" applyBorder="1" applyAlignment="1">
      <alignment horizontal="left" vertical="center" wrapText="1" indent="3"/>
    </xf>
    <xf numFmtId="0" fontId="19" fillId="0" borderId="1" xfId="0" applyFont="1" applyBorder="1" applyAlignment="1">
      <alignment horizontal="left" vertical="center" indent="3"/>
    </xf>
    <xf numFmtId="0" fontId="9" fillId="0" borderId="1" xfId="0" applyFont="1" applyBorder="1" applyAlignment="1">
      <alignment vertical="center"/>
    </xf>
    <xf numFmtId="0" fontId="9" fillId="0" borderId="0" xfId="0" applyFont="1" applyAlignment="1">
      <alignment horizontal="left" vertical="top" wrapText="1"/>
    </xf>
  </cellXfs>
  <cellStyles count="4">
    <cellStyle name="桁区切り 2" xfId="3" xr:uid="{A7FA84DD-5121-4418-8FBE-7EEC4EB81CE5}"/>
    <cellStyle name="標準" xfId="0" builtinId="0"/>
    <cellStyle name="標準 2" xfId="1" xr:uid="{00000000-0005-0000-0000-000001000000}"/>
    <cellStyle name="標準 3" xfId="2" xr:uid="{92EB6BD5-A568-4273-9809-675FA14391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oneCellAnchor>
    <xdr:from>
      <xdr:col>8</xdr:col>
      <xdr:colOff>19051</xdr:colOff>
      <xdr:row>0</xdr:row>
      <xdr:rowOff>0</xdr:rowOff>
    </xdr:from>
    <xdr:ext cx="6067424" cy="1036438"/>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6305551" y="0"/>
          <a:ext cx="6067424" cy="1036438"/>
        </a:xfrm>
        <a:prstGeom prst="rect">
          <a:avLst/>
        </a:prstGeom>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r>
            <a:rPr kumimoji="1" lang="ja-JP" altLang="en-US" sz="1100" b="1"/>
            <a:t>①従事用務は「事業管理責任者」「捕獲従事者」「作業従事者」の３つから</a:t>
          </a:r>
          <a:endParaRPr kumimoji="1" lang="en-US" altLang="ja-JP" sz="1100" b="1"/>
        </a:p>
        <a:p>
          <a:r>
            <a:rPr kumimoji="1" lang="ja-JP" altLang="en-US" sz="1100" b="1"/>
            <a:t>②免許及び資格の欄は該当項目に○を</a:t>
          </a:r>
          <a:endParaRPr kumimoji="1" lang="en-US" altLang="ja-JP" sz="1100" b="1"/>
        </a:p>
        <a:p>
          <a:r>
            <a:rPr kumimoji="1" lang="ja-JP" altLang="en-US" sz="1100" b="1"/>
            <a:t>③当初から再委託承認申請が不要な再委託（委託費の５０％未満かつ１００万円以内）を想定する場合は、再委託者分も本有資格表に記載する。</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8</xdr:col>
      <xdr:colOff>44450</xdr:colOff>
      <xdr:row>0</xdr:row>
      <xdr:rowOff>50800</xdr:rowOff>
    </xdr:from>
    <xdr:ext cx="3648948" cy="521425"/>
    <xdr:sp macro="" textlink="">
      <xdr:nvSpPr>
        <xdr:cNvPr id="2" name="テキスト ボックス 1">
          <a:extLst>
            <a:ext uri="{FF2B5EF4-FFF2-40B4-BE49-F238E27FC236}">
              <a16:creationId xmlns:a16="http://schemas.microsoft.com/office/drawing/2014/main" id="{7EF403E4-4B91-4E2A-B62F-D99D73C8BAFE}"/>
            </a:ext>
          </a:extLst>
        </xdr:cNvPr>
        <xdr:cNvSpPr txBox="1"/>
      </xdr:nvSpPr>
      <xdr:spPr>
        <a:xfrm>
          <a:off x="5721350" y="50800"/>
          <a:ext cx="3648948" cy="521425"/>
        </a:xfrm>
        <a:prstGeom prst="rect">
          <a:avLst/>
        </a:prstGeom>
        <a:ln w="1270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none" rtlCol="0" anchor="t">
          <a:spAutoFit/>
        </a:bodyPr>
        <a:lstStyle/>
        <a:p>
          <a:r>
            <a:rPr kumimoji="1" lang="ja-JP" altLang="en-US" sz="1000"/>
            <a:t>再委託は委託費に対して再委託費が</a:t>
          </a:r>
          <a:r>
            <a:rPr kumimoji="1" lang="en-US" altLang="ja-JP" sz="1000"/>
            <a:t>50</a:t>
          </a:r>
          <a:r>
            <a:rPr kumimoji="1" lang="ja-JP" altLang="en-US" sz="1000"/>
            <a:t>％未満の場合のみ可能</a:t>
          </a:r>
          <a:endParaRPr kumimoji="1" lang="en-US" altLang="ja-JP" sz="1000"/>
        </a:p>
        <a:p>
          <a:r>
            <a:rPr kumimoji="1" lang="ja-JP" altLang="en-US" sz="1000"/>
            <a:t>なお、</a:t>
          </a:r>
          <a:r>
            <a:rPr kumimoji="1" lang="en-US" altLang="ja-JP" sz="1000"/>
            <a:t>50</a:t>
          </a:r>
          <a:r>
            <a:rPr kumimoji="1" lang="ja-JP" altLang="en-US" sz="1000"/>
            <a:t>％未満かつ</a:t>
          </a:r>
          <a:r>
            <a:rPr kumimoji="1" lang="en-US" altLang="ja-JP" sz="1000"/>
            <a:t>100</a:t>
          </a:r>
          <a:r>
            <a:rPr kumimoji="1" lang="ja-JP" altLang="en-US" sz="1000"/>
            <a:t>万円以内の再委託であれば不要</a:t>
          </a:r>
        </a:p>
      </xdr:txBody>
    </xdr:sp>
    <xdr:clientData/>
  </xdr:oneCellAnchor>
  <xdr:twoCellAnchor>
    <xdr:from>
      <xdr:col>3</xdr:col>
      <xdr:colOff>655784</xdr:colOff>
      <xdr:row>40</xdr:row>
      <xdr:rowOff>119212</xdr:rowOff>
    </xdr:from>
    <xdr:to>
      <xdr:col>7</xdr:col>
      <xdr:colOff>236043</xdr:colOff>
      <xdr:row>45</xdr:row>
      <xdr:rowOff>138799</xdr:rowOff>
    </xdr:to>
    <xdr:grpSp>
      <xdr:nvGrpSpPr>
        <xdr:cNvPr id="3" name="グループ化 2">
          <a:extLst>
            <a:ext uri="{FF2B5EF4-FFF2-40B4-BE49-F238E27FC236}">
              <a16:creationId xmlns:a16="http://schemas.microsoft.com/office/drawing/2014/main" id="{928DE1D9-43A8-4BD4-B25C-87D4E8873172}"/>
            </a:ext>
          </a:extLst>
        </xdr:cNvPr>
        <xdr:cNvGrpSpPr/>
      </xdr:nvGrpSpPr>
      <xdr:grpSpPr>
        <a:xfrm>
          <a:off x="2427877" y="7861043"/>
          <a:ext cx="3213050" cy="949936"/>
          <a:chOff x="2401456" y="8154849"/>
          <a:chExt cx="3127024" cy="980168"/>
        </a:xfrm>
      </xdr:grpSpPr>
      <xdr:sp macro="" textlink="">
        <xdr:nvSpPr>
          <xdr:cNvPr id="4" name="正方形/長方形 3">
            <a:extLst>
              <a:ext uri="{FF2B5EF4-FFF2-40B4-BE49-F238E27FC236}">
                <a16:creationId xmlns:a16="http://schemas.microsoft.com/office/drawing/2014/main" id="{2112241C-1E47-976C-CD3D-DEC9566CBAB0}"/>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5" name="正方形/長方形 4">
            <a:extLst>
              <a:ext uri="{FF2B5EF4-FFF2-40B4-BE49-F238E27FC236}">
                <a16:creationId xmlns:a16="http://schemas.microsoft.com/office/drawing/2014/main" id="{DCE6BB28-5784-4E56-AFB6-1CE22A75A701}"/>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6" name="正方形/長方形 5">
            <a:extLst>
              <a:ext uri="{FF2B5EF4-FFF2-40B4-BE49-F238E27FC236}">
                <a16:creationId xmlns:a16="http://schemas.microsoft.com/office/drawing/2014/main" id="{108C9D20-E451-F5B6-6951-F6330E3C75BA}"/>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7" name="正方形/長方形 6">
            <a:extLst>
              <a:ext uri="{FF2B5EF4-FFF2-40B4-BE49-F238E27FC236}">
                <a16:creationId xmlns:a16="http://schemas.microsoft.com/office/drawing/2014/main" id="{916B3DED-63E0-3A12-EF34-004B3544A61D}"/>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8" name="正方形/長方形 7">
            <a:extLst>
              <a:ext uri="{FF2B5EF4-FFF2-40B4-BE49-F238E27FC236}">
                <a16:creationId xmlns:a16="http://schemas.microsoft.com/office/drawing/2014/main" id="{3F15212C-B1AA-5536-B485-193473EE698D}"/>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oneCellAnchor>
    <xdr:from>
      <xdr:col>8</xdr:col>
      <xdr:colOff>377825</xdr:colOff>
      <xdr:row>1</xdr:row>
      <xdr:rowOff>50800</xdr:rowOff>
    </xdr:from>
    <xdr:ext cx="4136389" cy="1120776"/>
    <xdr:sp macro="" textlink="">
      <xdr:nvSpPr>
        <xdr:cNvPr id="2" name="テキスト ボックス 1">
          <a:extLst>
            <a:ext uri="{FF2B5EF4-FFF2-40B4-BE49-F238E27FC236}">
              <a16:creationId xmlns:a16="http://schemas.microsoft.com/office/drawing/2014/main" id="{6A51B1EF-BDE5-44CF-8AD9-B48506430A0D}"/>
            </a:ext>
          </a:extLst>
        </xdr:cNvPr>
        <xdr:cNvSpPr txBox="1"/>
      </xdr:nvSpPr>
      <xdr:spPr>
        <a:xfrm>
          <a:off x="5864225" y="260350"/>
          <a:ext cx="4136389" cy="1120776"/>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r>
            <a:rPr kumimoji="1" lang="ja-JP" altLang="en-US" sz="1100" b="1"/>
            <a:t>実行途中で再委託が必要となった場合、</a:t>
          </a:r>
          <a:r>
            <a:rPr kumimoji="1" lang="en-US" altLang="ja-JP" sz="1100" b="1"/>
            <a:t>50</a:t>
          </a:r>
          <a:r>
            <a:rPr kumimoji="1" lang="ja-JP" altLang="en-US" sz="1100" b="1"/>
            <a:t>％未満かつ</a:t>
          </a:r>
          <a:r>
            <a:rPr kumimoji="1" lang="en-US" altLang="ja-JP" sz="1100" b="1"/>
            <a:t>100</a:t>
          </a:r>
          <a:r>
            <a:rPr kumimoji="1" lang="ja-JP" altLang="en-US" sz="1100" b="1"/>
            <a:t>万円以内の再委託（再委託承認申請が不要な場合）においても、事業計画書の変更（様式４事業組織表）を変更するため変更承認申請書が必要。併せて再委託の契約書を添付してもらうこと。</a:t>
          </a:r>
        </a:p>
      </xdr:txBody>
    </xdr:sp>
    <xdr:clientData/>
  </xdr:oneCellAnchor>
  <xdr:twoCellAnchor>
    <xdr:from>
      <xdr:col>3</xdr:col>
      <xdr:colOff>207818</xdr:colOff>
      <xdr:row>32</xdr:row>
      <xdr:rowOff>49877</xdr:rowOff>
    </xdr:from>
    <xdr:to>
      <xdr:col>7</xdr:col>
      <xdr:colOff>649163</xdr:colOff>
      <xdr:row>36</xdr:row>
      <xdr:rowOff>184122</xdr:rowOff>
    </xdr:to>
    <xdr:grpSp>
      <xdr:nvGrpSpPr>
        <xdr:cNvPr id="3" name="グループ化 2">
          <a:extLst>
            <a:ext uri="{FF2B5EF4-FFF2-40B4-BE49-F238E27FC236}">
              <a16:creationId xmlns:a16="http://schemas.microsoft.com/office/drawing/2014/main" id="{14FDC3FA-A989-40E6-BA4E-1ADA14194D32}"/>
            </a:ext>
          </a:extLst>
        </xdr:cNvPr>
        <xdr:cNvGrpSpPr/>
      </xdr:nvGrpSpPr>
      <xdr:grpSpPr>
        <a:xfrm>
          <a:off x="2265218" y="7155527"/>
          <a:ext cx="3184545" cy="972445"/>
          <a:chOff x="2401456" y="8154849"/>
          <a:chExt cx="3127024" cy="980168"/>
        </a:xfrm>
      </xdr:grpSpPr>
      <xdr:sp macro="" textlink="">
        <xdr:nvSpPr>
          <xdr:cNvPr id="4" name="正方形/長方形 3">
            <a:extLst>
              <a:ext uri="{FF2B5EF4-FFF2-40B4-BE49-F238E27FC236}">
                <a16:creationId xmlns:a16="http://schemas.microsoft.com/office/drawing/2014/main" id="{77709483-FA65-F167-26C7-4EB8AED4DCFD}"/>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5" name="正方形/長方形 4">
            <a:extLst>
              <a:ext uri="{FF2B5EF4-FFF2-40B4-BE49-F238E27FC236}">
                <a16:creationId xmlns:a16="http://schemas.microsoft.com/office/drawing/2014/main" id="{643A9BAA-B039-7781-B23C-F15512D99149}"/>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6" name="正方形/長方形 5">
            <a:extLst>
              <a:ext uri="{FF2B5EF4-FFF2-40B4-BE49-F238E27FC236}">
                <a16:creationId xmlns:a16="http://schemas.microsoft.com/office/drawing/2014/main" id="{EADD959B-C60B-B8D2-6B5B-433C5FCA2C3A}"/>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7" name="正方形/長方形 6">
            <a:extLst>
              <a:ext uri="{FF2B5EF4-FFF2-40B4-BE49-F238E27FC236}">
                <a16:creationId xmlns:a16="http://schemas.microsoft.com/office/drawing/2014/main" id="{1629B4F8-8EA7-0209-6B1A-2A02E95B650B}"/>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8" name="正方形/長方形 7">
            <a:extLst>
              <a:ext uri="{FF2B5EF4-FFF2-40B4-BE49-F238E27FC236}">
                <a16:creationId xmlns:a16="http://schemas.microsoft.com/office/drawing/2014/main" id="{3546733B-6D03-9CD7-0E88-ACF7FFCD0351}"/>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44450</xdr:colOff>
      <xdr:row>0</xdr:row>
      <xdr:rowOff>50800</xdr:rowOff>
    </xdr:from>
    <xdr:ext cx="4136389" cy="564514"/>
    <xdr:sp macro="" textlink="">
      <xdr:nvSpPr>
        <xdr:cNvPr id="2" name="テキスト ボックス 1">
          <a:extLst>
            <a:ext uri="{FF2B5EF4-FFF2-40B4-BE49-F238E27FC236}">
              <a16:creationId xmlns:a16="http://schemas.microsoft.com/office/drawing/2014/main" id="{A434146B-0CC8-4C3E-AB5E-3804D6C12CC1}"/>
            </a:ext>
          </a:extLst>
        </xdr:cNvPr>
        <xdr:cNvSpPr txBox="1"/>
      </xdr:nvSpPr>
      <xdr:spPr>
        <a:xfrm>
          <a:off x="5530850" y="50800"/>
          <a:ext cx="4136389" cy="564514"/>
        </a:xfrm>
        <a:prstGeom prst="rect">
          <a:avLst/>
        </a:prstGeom>
        <a:ln>
          <a:solidFill>
            <a:schemeClr val="tx1">
              <a:lumMod val="50000"/>
              <a:lumOff val="5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none" rtlCol="0" anchor="t">
          <a:spAutoFit/>
        </a:bodyPr>
        <a:lstStyle/>
        <a:p>
          <a:r>
            <a:rPr kumimoji="1" lang="ja-JP" altLang="en-US" sz="1100" b="1"/>
            <a:t>再委託は</a:t>
          </a:r>
          <a:r>
            <a:rPr kumimoji="1" lang="ja-JP" altLang="en-US" sz="1100" b="1">
              <a:solidFill>
                <a:srgbClr val="FF0000"/>
              </a:solidFill>
            </a:rPr>
            <a:t>委託費に対して再委託費が</a:t>
          </a:r>
          <a:r>
            <a:rPr kumimoji="1" lang="en-US" altLang="ja-JP" sz="1100" b="1">
              <a:solidFill>
                <a:srgbClr val="FF0000"/>
              </a:solidFill>
            </a:rPr>
            <a:t>50</a:t>
          </a:r>
          <a:r>
            <a:rPr kumimoji="1" lang="ja-JP" altLang="en-US" sz="1100" b="1">
              <a:solidFill>
                <a:srgbClr val="FF0000"/>
              </a:solidFill>
            </a:rPr>
            <a:t>％未満の場合のみ</a:t>
          </a:r>
          <a:r>
            <a:rPr kumimoji="1" lang="ja-JP" altLang="en-US" sz="1100" b="1"/>
            <a:t>可能</a:t>
          </a:r>
          <a:endParaRPr kumimoji="1" lang="en-US" altLang="ja-JP" sz="1100" b="1"/>
        </a:p>
        <a:p>
          <a:r>
            <a:rPr kumimoji="1" lang="ja-JP" altLang="en-US" sz="1100" b="1"/>
            <a:t>なお、</a:t>
          </a:r>
          <a:r>
            <a:rPr kumimoji="1" lang="en-US" altLang="ja-JP" sz="1100" b="1">
              <a:solidFill>
                <a:schemeClr val="accent5"/>
              </a:solidFill>
            </a:rPr>
            <a:t>50</a:t>
          </a:r>
          <a:r>
            <a:rPr kumimoji="1" lang="ja-JP" altLang="en-US" sz="1100" b="1">
              <a:solidFill>
                <a:schemeClr val="accent5"/>
              </a:solidFill>
            </a:rPr>
            <a:t>％未満かつ</a:t>
          </a:r>
          <a:r>
            <a:rPr kumimoji="1" lang="en-US" altLang="ja-JP" sz="1100" b="1">
              <a:solidFill>
                <a:schemeClr val="accent5"/>
              </a:solidFill>
            </a:rPr>
            <a:t>100</a:t>
          </a:r>
          <a:r>
            <a:rPr kumimoji="1" lang="ja-JP" altLang="en-US" sz="1100" b="1">
              <a:solidFill>
                <a:schemeClr val="accent5"/>
              </a:solidFill>
            </a:rPr>
            <a:t>万円以内の再委託であれば不要</a:t>
          </a:r>
        </a:p>
      </xdr:txBody>
    </xdr:sp>
    <xdr:clientData/>
  </xdr:oneCellAnchor>
  <xdr:oneCellAnchor>
    <xdr:from>
      <xdr:col>9</xdr:col>
      <xdr:colOff>407324</xdr:colOff>
      <xdr:row>37</xdr:row>
      <xdr:rowOff>58189</xdr:rowOff>
    </xdr:from>
    <xdr:ext cx="184731" cy="306879"/>
    <xdr:sp macro="" textlink="">
      <xdr:nvSpPr>
        <xdr:cNvPr id="3" name="テキスト ボックス 2">
          <a:extLst>
            <a:ext uri="{FF2B5EF4-FFF2-40B4-BE49-F238E27FC236}">
              <a16:creationId xmlns:a16="http://schemas.microsoft.com/office/drawing/2014/main" id="{269F1B2D-E5EF-43F1-A89F-37E43AB16B04}"/>
            </a:ext>
          </a:extLst>
        </xdr:cNvPr>
        <xdr:cNvSpPr txBox="1"/>
      </xdr:nvSpPr>
      <xdr:spPr>
        <a:xfrm>
          <a:off x="6579524" y="7097164"/>
          <a:ext cx="184731" cy="30687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000">
            <a:latin typeface="游明朝" panose="02020400000000000000" pitchFamily="18" charset="-128"/>
            <a:ea typeface="游明朝" panose="02020400000000000000" pitchFamily="18" charset="-128"/>
          </a:endParaRPr>
        </a:p>
      </xdr:txBody>
    </xdr:sp>
    <xdr:clientData/>
  </xdr:oneCellAnchor>
  <xdr:oneCellAnchor>
    <xdr:from>
      <xdr:col>0</xdr:col>
      <xdr:colOff>0</xdr:colOff>
      <xdr:row>41</xdr:row>
      <xdr:rowOff>69273</xdr:rowOff>
    </xdr:from>
    <xdr:ext cx="5775940" cy="1293880"/>
    <xdr:sp macro="" textlink="">
      <xdr:nvSpPr>
        <xdr:cNvPr id="4" name="テキスト ボックス 3">
          <a:extLst>
            <a:ext uri="{FF2B5EF4-FFF2-40B4-BE49-F238E27FC236}">
              <a16:creationId xmlns:a16="http://schemas.microsoft.com/office/drawing/2014/main" id="{7A2F240F-DCC2-4D46-ADCE-1582ED3F1176}"/>
            </a:ext>
          </a:extLst>
        </xdr:cNvPr>
        <xdr:cNvSpPr txBox="1"/>
      </xdr:nvSpPr>
      <xdr:spPr>
        <a:xfrm>
          <a:off x="0" y="7832148"/>
          <a:ext cx="5775940" cy="1293880"/>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800">
              <a:latin typeface="游明朝" panose="02020400000000000000" pitchFamily="18" charset="-128"/>
              <a:ea typeface="游明朝" panose="02020400000000000000" pitchFamily="18" charset="-128"/>
            </a:rPr>
            <a:t>注１．申請時に</a:t>
          </a:r>
          <a:r>
            <a:rPr kumimoji="1" lang="ja-JP" altLang="en-US" sz="700">
              <a:latin typeface="游明朝" panose="02020400000000000000" pitchFamily="18" charset="-128"/>
              <a:ea typeface="游明朝" panose="02020400000000000000" pitchFamily="18" charset="-128"/>
            </a:rPr>
            <a:t>再委託先</a:t>
          </a:r>
          <a:r>
            <a:rPr kumimoji="1" lang="ja-JP" altLang="en-US" sz="800">
              <a:latin typeface="游明朝" panose="02020400000000000000" pitchFamily="18" charset="-128"/>
              <a:ea typeface="游明朝" panose="02020400000000000000" pitchFamily="18" charset="-128"/>
            </a:rPr>
            <a:t>及び再委託の契約金額（限度額を含む。）を特定できない事情があるときは、その理由を記載する</a:t>
          </a:r>
          <a:endParaRPr kumimoji="1" lang="en-US" altLang="ja-JP" sz="800">
            <a:latin typeface="游明朝" panose="02020400000000000000" pitchFamily="18" charset="-128"/>
            <a:ea typeface="游明朝" panose="02020400000000000000" pitchFamily="18" charset="-128"/>
          </a:endParaRPr>
        </a:p>
        <a:p>
          <a:r>
            <a:rPr kumimoji="1" lang="ja-JP" altLang="en-US" sz="800">
              <a:latin typeface="游明朝" panose="02020400000000000000" pitchFamily="18" charset="-128"/>
              <a:ea typeface="游明朝" panose="02020400000000000000" pitchFamily="18" charset="-128"/>
            </a:rPr>
            <a:t>　　こと。</a:t>
          </a:r>
          <a:endParaRPr kumimoji="1" lang="en-US" altLang="ja-JP" sz="800">
            <a:latin typeface="游明朝" panose="02020400000000000000" pitchFamily="18" charset="-128"/>
            <a:ea typeface="游明朝" panose="02020400000000000000" pitchFamily="18" charset="-128"/>
          </a:endParaRPr>
        </a:p>
        <a:p>
          <a:r>
            <a:rPr kumimoji="1" lang="ja-JP" altLang="en-US" sz="800">
              <a:latin typeface="游明朝" panose="02020400000000000000" pitchFamily="18" charset="-128"/>
              <a:ea typeface="游明朝" panose="02020400000000000000" pitchFamily="18" charset="-128"/>
            </a:rPr>
            <a:t>　　　なお、再委託の承認後に再委託先及び再委託の金額が決定した場合は、当該事項をこの書式に準じて、その旨報告</a:t>
          </a:r>
          <a:endParaRPr kumimoji="1" lang="en-US" altLang="ja-JP" sz="800">
            <a:latin typeface="游明朝" panose="02020400000000000000" pitchFamily="18" charset="-128"/>
            <a:ea typeface="游明朝" panose="02020400000000000000" pitchFamily="18" charset="-128"/>
          </a:endParaRPr>
        </a:p>
        <a:p>
          <a:r>
            <a:rPr kumimoji="1" lang="ja-JP" altLang="en-US" sz="800">
              <a:latin typeface="游明朝" panose="02020400000000000000" pitchFamily="18" charset="-128"/>
              <a:ea typeface="游明朝" panose="02020400000000000000" pitchFamily="18" charset="-128"/>
            </a:rPr>
            <a:t>　　すること。</a:t>
          </a:r>
          <a:endParaRPr kumimoji="1" lang="en-US" altLang="ja-JP" sz="800">
            <a:latin typeface="游明朝" panose="02020400000000000000" pitchFamily="18" charset="-128"/>
            <a:ea typeface="游明朝" panose="02020400000000000000" pitchFamily="18" charset="-128"/>
          </a:endParaRPr>
        </a:p>
        <a:p>
          <a:r>
            <a:rPr kumimoji="1" lang="ja-JP" altLang="en-US" sz="800">
              <a:latin typeface="游明朝" panose="02020400000000000000" pitchFamily="18" charset="-128"/>
              <a:ea typeface="游明朝" panose="02020400000000000000" pitchFamily="18" charset="-128"/>
            </a:rPr>
            <a:t>　２．再委託の承認後に再委託の相手方、業務の範囲又は契約金額（限度額を含む。）を変更する場合には、あらかじめ</a:t>
          </a:r>
          <a:endParaRPr kumimoji="1" lang="en-US" altLang="ja-JP" sz="800">
            <a:latin typeface="游明朝" panose="02020400000000000000" pitchFamily="18" charset="-128"/>
            <a:ea typeface="游明朝" panose="02020400000000000000" pitchFamily="18" charset="-128"/>
          </a:endParaRPr>
        </a:p>
        <a:p>
          <a:r>
            <a:rPr kumimoji="1" lang="ja-JP" altLang="en-US" sz="800">
              <a:latin typeface="游明朝" panose="02020400000000000000" pitchFamily="18" charset="-128"/>
              <a:ea typeface="游明朝" panose="02020400000000000000" pitchFamily="18" charset="-128"/>
            </a:rPr>
            <a:t>　　委託者の承認を受けなければならない。</a:t>
          </a:r>
          <a:endParaRPr kumimoji="1" lang="en-US" altLang="ja-JP" sz="800">
            <a:latin typeface="游明朝" panose="02020400000000000000" pitchFamily="18" charset="-128"/>
            <a:ea typeface="游明朝" panose="02020400000000000000" pitchFamily="18" charset="-128"/>
          </a:endParaRPr>
        </a:p>
        <a:p>
          <a:r>
            <a:rPr kumimoji="1" lang="ja-JP" altLang="en-US" sz="800">
              <a:latin typeface="游明朝" panose="02020400000000000000" pitchFamily="18" charset="-128"/>
              <a:ea typeface="游明朝" panose="02020400000000000000" pitchFamily="18" charset="-128"/>
            </a:rPr>
            <a:t>　３．契約の性質に応じて、適宜、様式を変更して使用すること。</a:t>
          </a:r>
        </a:p>
      </xdr:txBody>
    </xdr:sp>
    <xdr:clientData/>
  </xdr:oneCellAnchor>
  <xdr:twoCellAnchor>
    <xdr:from>
      <xdr:col>3</xdr:col>
      <xdr:colOff>207818</xdr:colOff>
      <xdr:row>35</xdr:row>
      <xdr:rowOff>108066</xdr:rowOff>
    </xdr:from>
    <xdr:to>
      <xdr:col>7</xdr:col>
      <xdr:colOff>649163</xdr:colOff>
      <xdr:row>40</xdr:row>
      <xdr:rowOff>159184</xdr:rowOff>
    </xdr:to>
    <xdr:grpSp>
      <xdr:nvGrpSpPr>
        <xdr:cNvPr id="5" name="グループ化 4">
          <a:extLst>
            <a:ext uri="{FF2B5EF4-FFF2-40B4-BE49-F238E27FC236}">
              <a16:creationId xmlns:a16="http://schemas.microsoft.com/office/drawing/2014/main" id="{5D92F154-97D7-4A94-88AC-7C4B0776C155}"/>
            </a:ext>
          </a:extLst>
        </xdr:cNvPr>
        <xdr:cNvGrpSpPr/>
      </xdr:nvGrpSpPr>
      <xdr:grpSpPr>
        <a:xfrm>
          <a:off x="2265218" y="6785091"/>
          <a:ext cx="3184545" cy="955993"/>
          <a:chOff x="2401456" y="8154849"/>
          <a:chExt cx="3127024" cy="980168"/>
        </a:xfrm>
      </xdr:grpSpPr>
      <xdr:sp macro="" textlink="">
        <xdr:nvSpPr>
          <xdr:cNvPr id="6" name="正方形/長方形 5">
            <a:extLst>
              <a:ext uri="{FF2B5EF4-FFF2-40B4-BE49-F238E27FC236}">
                <a16:creationId xmlns:a16="http://schemas.microsoft.com/office/drawing/2014/main" id="{452CF47D-78D1-D3B4-1033-60BD480F7C6A}"/>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7" name="正方形/長方形 6">
            <a:extLst>
              <a:ext uri="{FF2B5EF4-FFF2-40B4-BE49-F238E27FC236}">
                <a16:creationId xmlns:a16="http://schemas.microsoft.com/office/drawing/2014/main" id="{71C31B93-E315-F8BD-D787-3EFC1BB29359}"/>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8" name="正方形/長方形 7">
            <a:extLst>
              <a:ext uri="{FF2B5EF4-FFF2-40B4-BE49-F238E27FC236}">
                <a16:creationId xmlns:a16="http://schemas.microsoft.com/office/drawing/2014/main" id="{F0130CEA-5A58-DD16-596B-C47F1EF75924}"/>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9" name="正方形/長方形 8">
            <a:extLst>
              <a:ext uri="{FF2B5EF4-FFF2-40B4-BE49-F238E27FC236}">
                <a16:creationId xmlns:a16="http://schemas.microsoft.com/office/drawing/2014/main" id="{1B29FD9A-F28E-89E3-D430-0101302B8B98}"/>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10" name="正方形/長方形 9">
            <a:extLst>
              <a:ext uri="{FF2B5EF4-FFF2-40B4-BE49-F238E27FC236}">
                <a16:creationId xmlns:a16="http://schemas.microsoft.com/office/drawing/2014/main" id="{D9D908B5-2FA1-2E9E-C5BC-8B0C4BA49ADE}"/>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249381</xdr:colOff>
      <xdr:row>37</xdr:row>
      <xdr:rowOff>96982</xdr:rowOff>
    </xdr:from>
    <xdr:to>
      <xdr:col>8</xdr:col>
      <xdr:colOff>699038</xdr:colOff>
      <xdr:row>42</xdr:row>
      <xdr:rowOff>106538</xdr:rowOff>
    </xdr:to>
    <xdr:grpSp>
      <xdr:nvGrpSpPr>
        <xdr:cNvPr id="2" name="グループ化 1">
          <a:extLst>
            <a:ext uri="{FF2B5EF4-FFF2-40B4-BE49-F238E27FC236}">
              <a16:creationId xmlns:a16="http://schemas.microsoft.com/office/drawing/2014/main" id="{57119FD5-B080-470E-AB7C-B1E169ACE2CB}"/>
            </a:ext>
          </a:extLst>
        </xdr:cNvPr>
        <xdr:cNvGrpSpPr/>
      </xdr:nvGrpSpPr>
      <xdr:grpSpPr>
        <a:xfrm>
          <a:off x="2725881" y="7716982"/>
          <a:ext cx="3183332" cy="962056"/>
          <a:chOff x="2401456" y="8154849"/>
          <a:chExt cx="3127024" cy="980168"/>
        </a:xfrm>
      </xdr:grpSpPr>
      <xdr:sp macro="" textlink="">
        <xdr:nvSpPr>
          <xdr:cNvPr id="3" name="正方形/長方形 2">
            <a:extLst>
              <a:ext uri="{FF2B5EF4-FFF2-40B4-BE49-F238E27FC236}">
                <a16:creationId xmlns:a16="http://schemas.microsoft.com/office/drawing/2014/main" id="{2A3A30DC-CCD2-C4B3-4D65-2F0C51A195EA}"/>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4" name="正方形/長方形 3">
            <a:extLst>
              <a:ext uri="{FF2B5EF4-FFF2-40B4-BE49-F238E27FC236}">
                <a16:creationId xmlns:a16="http://schemas.microsoft.com/office/drawing/2014/main" id="{6D6F581D-928E-D684-B118-7588165C9179}"/>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5" name="正方形/長方形 4">
            <a:extLst>
              <a:ext uri="{FF2B5EF4-FFF2-40B4-BE49-F238E27FC236}">
                <a16:creationId xmlns:a16="http://schemas.microsoft.com/office/drawing/2014/main" id="{E63ACF17-F28E-D37D-88DF-85E012AAE6F3}"/>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6" name="正方形/長方形 5">
            <a:extLst>
              <a:ext uri="{FF2B5EF4-FFF2-40B4-BE49-F238E27FC236}">
                <a16:creationId xmlns:a16="http://schemas.microsoft.com/office/drawing/2014/main" id="{D4901009-2BB6-2B84-E3A3-8F1FA6978740}"/>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7" name="正方形/長方形 6">
            <a:extLst>
              <a:ext uri="{FF2B5EF4-FFF2-40B4-BE49-F238E27FC236}">
                <a16:creationId xmlns:a16="http://schemas.microsoft.com/office/drawing/2014/main" id="{1CD77796-AE7B-5BF4-63A8-9E37B5A66248}"/>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55419</xdr:colOff>
      <xdr:row>54</xdr:row>
      <xdr:rowOff>138547</xdr:rowOff>
    </xdr:from>
    <xdr:to>
      <xdr:col>7</xdr:col>
      <xdr:colOff>945651</xdr:colOff>
      <xdr:row>59</xdr:row>
      <xdr:rowOff>64973</xdr:rowOff>
    </xdr:to>
    <xdr:grpSp>
      <xdr:nvGrpSpPr>
        <xdr:cNvPr id="2" name="グループ化 1">
          <a:extLst>
            <a:ext uri="{FF2B5EF4-FFF2-40B4-BE49-F238E27FC236}">
              <a16:creationId xmlns:a16="http://schemas.microsoft.com/office/drawing/2014/main" id="{69EC3735-323D-4548-AC37-9F4F8497979C}"/>
            </a:ext>
          </a:extLst>
        </xdr:cNvPr>
        <xdr:cNvGrpSpPr/>
      </xdr:nvGrpSpPr>
      <xdr:grpSpPr>
        <a:xfrm>
          <a:off x="2722419" y="11530447"/>
          <a:ext cx="3176232" cy="974176"/>
          <a:chOff x="2401456" y="8154849"/>
          <a:chExt cx="3127024" cy="980168"/>
        </a:xfrm>
      </xdr:grpSpPr>
      <xdr:sp macro="" textlink="">
        <xdr:nvSpPr>
          <xdr:cNvPr id="3" name="正方形/長方形 2">
            <a:extLst>
              <a:ext uri="{FF2B5EF4-FFF2-40B4-BE49-F238E27FC236}">
                <a16:creationId xmlns:a16="http://schemas.microsoft.com/office/drawing/2014/main" id="{0FC26FFE-8A37-31E3-1B34-12484A65E070}"/>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4" name="正方形/長方形 3">
            <a:extLst>
              <a:ext uri="{FF2B5EF4-FFF2-40B4-BE49-F238E27FC236}">
                <a16:creationId xmlns:a16="http://schemas.microsoft.com/office/drawing/2014/main" id="{D3158E00-A7DA-6395-9416-DFD8D03B2E21}"/>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5" name="正方形/長方形 4">
            <a:extLst>
              <a:ext uri="{FF2B5EF4-FFF2-40B4-BE49-F238E27FC236}">
                <a16:creationId xmlns:a16="http://schemas.microsoft.com/office/drawing/2014/main" id="{A74111A8-A652-30E7-67AA-5A1A683A1C18}"/>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6" name="正方形/長方形 5">
            <a:extLst>
              <a:ext uri="{FF2B5EF4-FFF2-40B4-BE49-F238E27FC236}">
                <a16:creationId xmlns:a16="http://schemas.microsoft.com/office/drawing/2014/main" id="{5E572E76-2187-AFA2-87EC-73E9C5AF1155}"/>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7" name="正方形/長方形 6">
            <a:extLst>
              <a:ext uri="{FF2B5EF4-FFF2-40B4-BE49-F238E27FC236}">
                <a16:creationId xmlns:a16="http://schemas.microsoft.com/office/drawing/2014/main" id="{6F994FF1-BB0A-C510-1B75-15312FC08635}"/>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249381</xdr:colOff>
      <xdr:row>36</xdr:row>
      <xdr:rowOff>110837</xdr:rowOff>
    </xdr:from>
    <xdr:to>
      <xdr:col>8</xdr:col>
      <xdr:colOff>699038</xdr:colOff>
      <xdr:row>41</xdr:row>
      <xdr:rowOff>120391</xdr:rowOff>
    </xdr:to>
    <xdr:grpSp>
      <xdr:nvGrpSpPr>
        <xdr:cNvPr id="2" name="グループ化 1">
          <a:extLst>
            <a:ext uri="{FF2B5EF4-FFF2-40B4-BE49-F238E27FC236}">
              <a16:creationId xmlns:a16="http://schemas.microsoft.com/office/drawing/2014/main" id="{8F91352E-2489-402F-A42F-B4753F836744}"/>
            </a:ext>
          </a:extLst>
        </xdr:cNvPr>
        <xdr:cNvGrpSpPr/>
      </xdr:nvGrpSpPr>
      <xdr:grpSpPr>
        <a:xfrm>
          <a:off x="2725881" y="7445087"/>
          <a:ext cx="3183332" cy="962054"/>
          <a:chOff x="2401456" y="8154849"/>
          <a:chExt cx="3127024" cy="980168"/>
        </a:xfrm>
      </xdr:grpSpPr>
      <xdr:sp macro="" textlink="">
        <xdr:nvSpPr>
          <xdr:cNvPr id="3" name="正方形/長方形 2">
            <a:extLst>
              <a:ext uri="{FF2B5EF4-FFF2-40B4-BE49-F238E27FC236}">
                <a16:creationId xmlns:a16="http://schemas.microsoft.com/office/drawing/2014/main" id="{C2F2D62B-9F22-BD4B-5C5E-5892B15CCA28}"/>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4" name="正方形/長方形 3">
            <a:extLst>
              <a:ext uri="{FF2B5EF4-FFF2-40B4-BE49-F238E27FC236}">
                <a16:creationId xmlns:a16="http://schemas.microsoft.com/office/drawing/2014/main" id="{9423D621-3F76-8BEE-DEA1-D291F9D4828E}"/>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5" name="正方形/長方形 4">
            <a:extLst>
              <a:ext uri="{FF2B5EF4-FFF2-40B4-BE49-F238E27FC236}">
                <a16:creationId xmlns:a16="http://schemas.microsoft.com/office/drawing/2014/main" id="{A24DFFE4-B1A4-6F5B-57CB-B906C844572E}"/>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6" name="正方形/長方形 5">
            <a:extLst>
              <a:ext uri="{FF2B5EF4-FFF2-40B4-BE49-F238E27FC236}">
                <a16:creationId xmlns:a16="http://schemas.microsoft.com/office/drawing/2014/main" id="{49B5AA66-B7C0-01F3-F404-15EB24D1D16D}"/>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7" name="正方形/長方形 6">
            <a:extLst>
              <a:ext uri="{FF2B5EF4-FFF2-40B4-BE49-F238E27FC236}">
                <a16:creationId xmlns:a16="http://schemas.microsoft.com/office/drawing/2014/main" id="{80664627-298B-0F12-5851-685AA3C7D95F}"/>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235526</xdr:colOff>
      <xdr:row>38</xdr:row>
      <xdr:rowOff>124691</xdr:rowOff>
    </xdr:from>
    <xdr:to>
      <xdr:col>8</xdr:col>
      <xdr:colOff>685183</xdr:colOff>
      <xdr:row>43</xdr:row>
      <xdr:rowOff>134246</xdr:rowOff>
    </xdr:to>
    <xdr:grpSp>
      <xdr:nvGrpSpPr>
        <xdr:cNvPr id="2" name="グループ化 1">
          <a:extLst>
            <a:ext uri="{FF2B5EF4-FFF2-40B4-BE49-F238E27FC236}">
              <a16:creationId xmlns:a16="http://schemas.microsoft.com/office/drawing/2014/main" id="{6A81A9A4-D064-435C-9A90-1596B75E4532}"/>
            </a:ext>
          </a:extLst>
        </xdr:cNvPr>
        <xdr:cNvGrpSpPr/>
      </xdr:nvGrpSpPr>
      <xdr:grpSpPr>
        <a:xfrm>
          <a:off x="2712026" y="7792316"/>
          <a:ext cx="3188095" cy="962055"/>
          <a:chOff x="2401456" y="8154849"/>
          <a:chExt cx="3127024" cy="980168"/>
        </a:xfrm>
      </xdr:grpSpPr>
      <xdr:sp macro="" textlink="">
        <xdr:nvSpPr>
          <xdr:cNvPr id="3" name="正方形/長方形 2">
            <a:extLst>
              <a:ext uri="{FF2B5EF4-FFF2-40B4-BE49-F238E27FC236}">
                <a16:creationId xmlns:a16="http://schemas.microsoft.com/office/drawing/2014/main" id="{8F915ED5-0A2B-AFB6-29C0-C019F6238E01}"/>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4" name="正方形/長方形 3">
            <a:extLst>
              <a:ext uri="{FF2B5EF4-FFF2-40B4-BE49-F238E27FC236}">
                <a16:creationId xmlns:a16="http://schemas.microsoft.com/office/drawing/2014/main" id="{4F2A959F-0BE2-1130-E169-AE2F02BCB3A7}"/>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5" name="正方形/長方形 4">
            <a:extLst>
              <a:ext uri="{FF2B5EF4-FFF2-40B4-BE49-F238E27FC236}">
                <a16:creationId xmlns:a16="http://schemas.microsoft.com/office/drawing/2014/main" id="{9E5A3BDE-71F2-3C27-EB33-69E14BCB6AAD}"/>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6" name="正方形/長方形 5">
            <a:extLst>
              <a:ext uri="{FF2B5EF4-FFF2-40B4-BE49-F238E27FC236}">
                <a16:creationId xmlns:a16="http://schemas.microsoft.com/office/drawing/2014/main" id="{9359C7E7-02E7-077C-8966-92043C4320C9}"/>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7" name="正方形/長方形 6">
            <a:extLst>
              <a:ext uri="{FF2B5EF4-FFF2-40B4-BE49-F238E27FC236}">
                <a16:creationId xmlns:a16="http://schemas.microsoft.com/office/drawing/2014/main" id="{CC100AD3-1007-A2CF-8EAC-EF5A163575B9}"/>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249382</xdr:colOff>
      <xdr:row>36</xdr:row>
      <xdr:rowOff>138545</xdr:rowOff>
    </xdr:from>
    <xdr:to>
      <xdr:col>8</xdr:col>
      <xdr:colOff>699039</xdr:colOff>
      <xdr:row>41</xdr:row>
      <xdr:rowOff>148100</xdr:rowOff>
    </xdr:to>
    <xdr:grpSp>
      <xdr:nvGrpSpPr>
        <xdr:cNvPr id="2" name="グループ化 1">
          <a:extLst>
            <a:ext uri="{FF2B5EF4-FFF2-40B4-BE49-F238E27FC236}">
              <a16:creationId xmlns:a16="http://schemas.microsoft.com/office/drawing/2014/main" id="{6782A30E-50BF-48A6-92AB-591245F3ADBD}"/>
            </a:ext>
          </a:extLst>
        </xdr:cNvPr>
        <xdr:cNvGrpSpPr/>
      </xdr:nvGrpSpPr>
      <xdr:grpSpPr>
        <a:xfrm>
          <a:off x="2725882" y="7532326"/>
          <a:ext cx="3188095" cy="962055"/>
          <a:chOff x="2401456" y="8154849"/>
          <a:chExt cx="3127024" cy="980168"/>
        </a:xfrm>
      </xdr:grpSpPr>
      <xdr:sp macro="" textlink="">
        <xdr:nvSpPr>
          <xdr:cNvPr id="3" name="正方形/長方形 2">
            <a:extLst>
              <a:ext uri="{FF2B5EF4-FFF2-40B4-BE49-F238E27FC236}">
                <a16:creationId xmlns:a16="http://schemas.microsoft.com/office/drawing/2014/main" id="{2EEB7717-4B00-F1A5-26FF-8C173931C44A}"/>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4" name="正方形/長方形 3">
            <a:extLst>
              <a:ext uri="{FF2B5EF4-FFF2-40B4-BE49-F238E27FC236}">
                <a16:creationId xmlns:a16="http://schemas.microsoft.com/office/drawing/2014/main" id="{D93C1DEE-9AF7-9159-B44C-9EB227AEA90E}"/>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5" name="正方形/長方形 4">
            <a:extLst>
              <a:ext uri="{FF2B5EF4-FFF2-40B4-BE49-F238E27FC236}">
                <a16:creationId xmlns:a16="http://schemas.microsoft.com/office/drawing/2014/main" id="{729B0A94-263C-CB7B-0AA1-178BCB72ED4D}"/>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6" name="正方形/長方形 5">
            <a:extLst>
              <a:ext uri="{FF2B5EF4-FFF2-40B4-BE49-F238E27FC236}">
                <a16:creationId xmlns:a16="http://schemas.microsoft.com/office/drawing/2014/main" id="{1CE881BB-A4F4-3E34-9226-1D89B912BB63}"/>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7" name="正方形/長方形 6">
            <a:extLst>
              <a:ext uri="{FF2B5EF4-FFF2-40B4-BE49-F238E27FC236}">
                <a16:creationId xmlns:a16="http://schemas.microsoft.com/office/drawing/2014/main" id="{01A924B0-CDAA-D3FA-18AF-485599A8F460}"/>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221672</xdr:colOff>
      <xdr:row>37</xdr:row>
      <xdr:rowOff>110836</xdr:rowOff>
    </xdr:from>
    <xdr:to>
      <xdr:col>8</xdr:col>
      <xdr:colOff>671329</xdr:colOff>
      <xdr:row>42</xdr:row>
      <xdr:rowOff>120391</xdr:rowOff>
    </xdr:to>
    <xdr:grpSp>
      <xdr:nvGrpSpPr>
        <xdr:cNvPr id="2" name="グループ化 1">
          <a:extLst>
            <a:ext uri="{FF2B5EF4-FFF2-40B4-BE49-F238E27FC236}">
              <a16:creationId xmlns:a16="http://schemas.microsoft.com/office/drawing/2014/main" id="{23B6CA5B-F4A8-4A69-8557-5498A73D3D73}"/>
            </a:ext>
          </a:extLst>
        </xdr:cNvPr>
        <xdr:cNvGrpSpPr/>
      </xdr:nvGrpSpPr>
      <xdr:grpSpPr>
        <a:xfrm>
          <a:off x="2698172" y="7762586"/>
          <a:ext cx="3180157" cy="962055"/>
          <a:chOff x="2401456" y="8154849"/>
          <a:chExt cx="3127024" cy="980168"/>
        </a:xfrm>
      </xdr:grpSpPr>
      <xdr:sp macro="" textlink="">
        <xdr:nvSpPr>
          <xdr:cNvPr id="3" name="正方形/長方形 2">
            <a:extLst>
              <a:ext uri="{FF2B5EF4-FFF2-40B4-BE49-F238E27FC236}">
                <a16:creationId xmlns:a16="http://schemas.microsoft.com/office/drawing/2014/main" id="{E0765304-522F-8238-38C4-788620FFFF16}"/>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4" name="正方形/長方形 3">
            <a:extLst>
              <a:ext uri="{FF2B5EF4-FFF2-40B4-BE49-F238E27FC236}">
                <a16:creationId xmlns:a16="http://schemas.microsoft.com/office/drawing/2014/main" id="{78B8A3C8-6BEC-6E4B-319A-E6F81033F1E5}"/>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5" name="正方形/長方形 4">
            <a:extLst>
              <a:ext uri="{FF2B5EF4-FFF2-40B4-BE49-F238E27FC236}">
                <a16:creationId xmlns:a16="http://schemas.microsoft.com/office/drawing/2014/main" id="{2DB9A97E-30BA-72BE-1E76-0A186BC3486B}"/>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6" name="正方形/長方形 5">
            <a:extLst>
              <a:ext uri="{FF2B5EF4-FFF2-40B4-BE49-F238E27FC236}">
                <a16:creationId xmlns:a16="http://schemas.microsoft.com/office/drawing/2014/main" id="{DDE1CBC1-839E-9982-9509-7BFC4D2D8C33}"/>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7" name="正方形/長方形 6">
            <a:extLst>
              <a:ext uri="{FF2B5EF4-FFF2-40B4-BE49-F238E27FC236}">
                <a16:creationId xmlns:a16="http://schemas.microsoft.com/office/drawing/2014/main" id="{2AC7D699-F9E6-51DA-2643-4323878EB8A2}"/>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4</xdr:col>
      <xdr:colOff>235527</xdr:colOff>
      <xdr:row>39</xdr:row>
      <xdr:rowOff>124691</xdr:rowOff>
    </xdr:from>
    <xdr:to>
      <xdr:col>8</xdr:col>
      <xdr:colOff>685184</xdr:colOff>
      <xdr:row>44</xdr:row>
      <xdr:rowOff>134245</xdr:rowOff>
    </xdr:to>
    <xdr:grpSp>
      <xdr:nvGrpSpPr>
        <xdr:cNvPr id="2" name="グループ化 1">
          <a:extLst>
            <a:ext uri="{FF2B5EF4-FFF2-40B4-BE49-F238E27FC236}">
              <a16:creationId xmlns:a16="http://schemas.microsoft.com/office/drawing/2014/main" id="{019EAB0B-8FF1-4A96-9F3B-948A9402C297}"/>
            </a:ext>
          </a:extLst>
        </xdr:cNvPr>
        <xdr:cNvGrpSpPr/>
      </xdr:nvGrpSpPr>
      <xdr:grpSpPr>
        <a:xfrm>
          <a:off x="2712027" y="7776441"/>
          <a:ext cx="3180157" cy="962054"/>
          <a:chOff x="2401456" y="8154849"/>
          <a:chExt cx="3127024" cy="980168"/>
        </a:xfrm>
      </xdr:grpSpPr>
      <xdr:sp macro="" textlink="">
        <xdr:nvSpPr>
          <xdr:cNvPr id="3" name="正方形/長方形 2">
            <a:extLst>
              <a:ext uri="{FF2B5EF4-FFF2-40B4-BE49-F238E27FC236}">
                <a16:creationId xmlns:a16="http://schemas.microsoft.com/office/drawing/2014/main" id="{A70102B8-846D-9FC2-AAB2-C261CE8A6412}"/>
              </a:ext>
            </a:extLst>
          </xdr:cNvPr>
          <xdr:cNvSpPr/>
        </xdr:nvSpPr>
        <xdr:spPr>
          <a:xfrm>
            <a:off x="2401456" y="8154850"/>
            <a:ext cx="795940" cy="549268"/>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監督職員</a:t>
            </a:r>
            <a:endParaRPr kumimoji="1" lang="en-US" altLang="ja-JP" sz="1000">
              <a:solidFill>
                <a:srgbClr val="FF0000"/>
              </a:solidFill>
              <a:latin typeface="游明朝" panose="02020400000000000000" pitchFamily="18" charset="-128"/>
              <a:ea typeface="游明朝" panose="02020400000000000000" pitchFamily="18" charset="-128"/>
            </a:endParaRPr>
          </a:p>
          <a:p>
            <a:pPr algn="ctr"/>
            <a:r>
              <a:rPr kumimoji="1" lang="ja-JP" altLang="en-US" sz="1000">
                <a:solidFill>
                  <a:srgbClr val="FF0000"/>
                </a:solidFill>
                <a:latin typeface="游明朝" panose="02020400000000000000" pitchFamily="18" charset="-128"/>
                <a:ea typeface="游明朝" panose="02020400000000000000" pitchFamily="18" charset="-128"/>
              </a:rPr>
              <a:t>経　　由</a:t>
            </a:r>
          </a:p>
        </xdr:txBody>
      </xdr:sp>
      <xdr:sp macro="" textlink="">
        <xdr:nvSpPr>
          <xdr:cNvPr id="4" name="正方形/長方形 3">
            <a:extLst>
              <a:ext uri="{FF2B5EF4-FFF2-40B4-BE49-F238E27FC236}">
                <a16:creationId xmlns:a16="http://schemas.microsoft.com/office/drawing/2014/main" id="{4B6C30AA-E20F-402F-52D5-C2447F346E3E}"/>
              </a:ext>
            </a:extLst>
          </xdr:cNvPr>
          <xdr:cNvSpPr/>
        </xdr:nvSpPr>
        <xdr:spPr>
          <a:xfrm>
            <a:off x="3196460" y="815484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令和　　　年　　　　月　　　　日</a:t>
            </a:r>
          </a:p>
        </xdr:txBody>
      </xdr:sp>
      <xdr:sp macro="" textlink="">
        <xdr:nvSpPr>
          <xdr:cNvPr id="5" name="正方形/長方形 4">
            <a:extLst>
              <a:ext uri="{FF2B5EF4-FFF2-40B4-BE49-F238E27FC236}">
                <a16:creationId xmlns:a16="http://schemas.microsoft.com/office/drawing/2014/main" id="{4DA7CEFE-824C-4C08-0720-8DC5435F8DCE}"/>
              </a:ext>
            </a:extLst>
          </xdr:cNvPr>
          <xdr:cNvSpPr/>
        </xdr:nvSpPr>
        <xdr:spPr>
          <a:xfrm>
            <a:off x="3196459" y="8420309"/>
            <a:ext cx="2332020" cy="274634"/>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rgbClr val="FF0000"/>
                </a:solidFill>
                <a:latin typeface="游明朝" panose="02020400000000000000" pitchFamily="18" charset="-128"/>
                <a:ea typeface="游明朝" panose="02020400000000000000" pitchFamily="18" charset="-128"/>
              </a:rPr>
              <a:t>氏名　　　　　　　　　　　　　</a:t>
            </a:r>
          </a:p>
        </xdr:txBody>
      </xdr:sp>
      <xdr:sp macro="" textlink="">
        <xdr:nvSpPr>
          <xdr:cNvPr id="6" name="正方形/長方形 5">
            <a:extLst>
              <a:ext uri="{FF2B5EF4-FFF2-40B4-BE49-F238E27FC236}">
                <a16:creationId xmlns:a16="http://schemas.microsoft.com/office/drawing/2014/main" id="{C7B0A5CB-26CC-8599-EECF-1FF5B8CF319C}"/>
              </a:ext>
            </a:extLst>
          </xdr:cNvPr>
          <xdr:cNvSpPr/>
        </xdr:nvSpPr>
        <xdr:spPr>
          <a:xfrm>
            <a:off x="2401456" y="8695340"/>
            <a:ext cx="79594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rgbClr val="FF0000"/>
                </a:solidFill>
                <a:latin typeface="游明朝" panose="02020400000000000000" pitchFamily="18" charset="-128"/>
                <a:ea typeface="游明朝" panose="02020400000000000000" pitchFamily="18" charset="-128"/>
              </a:rPr>
              <a:t>記　　事</a:t>
            </a:r>
          </a:p>
        </xdr:txBody>
      </xdr:sp>
      <xdr:sp macro="" textlink="">
        <xdr:nvSpPr>
          <xdr:cNvPr id="7" name="正方形/長方形 6">
            <a:extLst>
              <a:ext uri="{FF2B5EF4-FFF2-40B4-BE49-F238E27FC236}">
                <a16:creationId xmlns:a16="http://schemas.microsoft.com/office/drawing/2014/main" id="{1DF157FF-5F42-E50D-C52C-33AB69EA9A52}"/>
              </a:ext>
            </a:extLst>
          </xdr:cNvPr>
          <xdr:cNvSpPr/>
        </xdr:nvSpPr>
        <xdr:spPr>
          <a:xfrm>
            <a:off x="3196459" y="8695602"/>
            <a:ext cx="2332020" cy="439415"/>
          </a:xfrm>
          <a:prstGeom prst="rect">
            <a:avLst/>
          </a:prstGeom>
          <a:solidFill>
            <a:schemeClr val="bg1"/>
          </a:solidFill>
          <a:ln w="95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rgbClr val="FF0000"/>
              </a:solidFill>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4"/>
  <sheetViews>
    <sheetView workbookViewId="0">
      <selection activeCell="B3" sqref="B3"/>
    </sheetView>
  </sheetViews>
  <sheetFormatPr defaultRowHeight="18.75"/>
  <sheetData>
    <row r="2" spans="1:2">
      <c r="A2" s="4" t="s">
        <v>0</v>
      </c>
      <c r="B2" s="5" t="s">
        <v>139</v>
      </c>
    </row>
    <row r="3" spans="1:2">
      <c r="A3" s="74" t="s">
        <v>1</v>
      </c>
      <c r="B3" s="5" t="s">
        <v>137</v>
      </c>
    </row>
    <row r="4" spans="1:2">
      <c r="A4" s="74"/>
      <c r="B4" s="5" t="s">
        <v>138</v>
      </c>
    </row>
  </sheetData>
  <mergeCells count="1">
    <mergeCell ref="A3:A4"/>
  </mergeCells>
  <phoneticPr fontId="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82"/>
  <sheetViews>
    <sheetView tabSelected="1" zoomScaleNormal="100" workbookViewId="0">
      <selection activeCell="A9" sqref="A9"/>
    </sheetView>
  </sheetViews>
  <sheetFormatPr defaultColWidth="9" defaultRowHeight="16.5" customHeight="1"/>
  <cols>
    <col min="1" max="1" width="5" style="6" customWidth="1"/>
    <col min="2" max="8" width="10" style="6" customWidth="1"/>
    <col min="9" max="16384" width="9" style="6"/>
  </cols>
  <sheetData>
    <row r="1" spans="1:8" ht="16.5" customHeight="1">
      <c r="A1" s="6" t="s">
        <v>2</v>
      </c>
    </row>
    <row r="3" spans="1:8" ht="19.899999999999999" customHeight="1">
      <c r="A3" s="80" t="str">
        <f>"「"&amp;因子!B2&amp;"」"</f>
        <v>「八溝山地域におけるニホンジカ生息状況調査及び誘引捕獲委託事業（Ｒ７補正翌債）」</v>
      </c>
      <c r="B3" s="80"/>
      <c r="C3" s="80"/>
      <c r="D3" s="80"/>
      <c r="E3" s="80"/>
      <c r="F3" s="80"/>
      <c r="G3" s="80"/>
      <c r="H3" s="80"/>
    </row>
    <row r="4" spans="1:8" ht="19.899999999999999" customHeight="1">
      <c r="A4" s="80" t="s">
        <v>3</v>
      </c>
      <c r="B4" s="80"/>
      <c r="C4" s="80"/>
      <c r="D4" s="80"/>
      <c r="E4" s="80"/>
      <c r="F4" s="80"/>
      <c r="G4" s="80"/>
      <c r="H4" s="80"/>
    </row>
    <row r="7" spans="1:8" ht="16.5" customHeight="1">
      <c r="H7" s="7" t="s">
        <v>4</v>
      </c>
    </row>
    <row r="9" spans="1:8" ht="16.5" customHeight="1">
      <c r="A9" s="8" t="s">
        <v>5</v>
      </c>
    </row>
    <row r="10" spans="1:8" ht="16.5" customHeight="1">
      <c r="A10" s="8" t="str">
        <f>CONCATENATE(因子!B3,"　",因子!B4,"　殿")</f>
        <v>茨城森林管理署長　三重野　裕通　殿</v>
      </c>
    </row>
    <row r="13" spans="1:8" ht="16.5" customHeight="1">
      <c r="E13" s="6" t="s">
        <v>6</v>
      </c>
    </row>
    <row r="14" spans="1:8" ht="16.5" customHeight="1">
      <c r="E14" s="6" t="s">
        <v>7</v>
      </c>
    </row>
    <row r="15" spans="1:8" ht="16.5" customHeight="1">
      <c r="E15" s="6" t="s">
        <v>8</v>
      </c>
    </row>
    <row r="17" spans="1:8" ht="16.5" customHeight="1">
      <c r="A17" s="6" t="s">
        <v>9</v>
      </c>
    </row>
    <row r="18" spans="1:8" ht="16.5" customHeight="1">
      <c r="A18" s="6" t="s">
        <v>10</v>
      </c>
    </row>
    <row r="19" spans="1:8" ht="16.5" customHeight="1">
      <c r="A19" s="6" t="s">
        <v>11</v>
      </c>
    </row>
    <row r="20" spans="1:8" ht="16.5" customHeight="1">
      <c r="A20" s="6" t="s">
        <v>12</v>
      </c>
    </row>
    <row r="21" spans="1:8" ht="16.5" customHeight="1">
      <c r="A21" s="6" t="s">
        <v>13</v>
      </c>
    </row>
    <row r="22" spans="1:8" ht="16.5" customHeight="1">
      <c r="A22" s="6" t="s">
        <v>14</v>
      </c>
    </row>
    <row r="24" spans="1:8" ht="16.5" customHeight="1">
      <c r="A24" s="6" t="s">
        <v>15</v>
      </c>
    </row>
    <row r="25" spans="1:8" ht="16.5" customHeight="1">
      <c r="A25" s="6" t="s">
        <v>16</v>
      </c>
    </row>
    <row r="26" spans="1:8" ht="16.5" customHeight="1">
      <c r="B26" s="78" t="s">
        <v>17</v>
      </c>
      <c r="C26" s="78"/>
      <c r="D26" s="78" t="s">
        <v>18</v>
      </c>
      <c r="E26" s="78"/>
      <c r="F26" s="78" t="s">
        <v>19</v>
      </c>
      <c r="G26" s="78"/>
      <c r="H26" s="78"/>
    </row>
    <row r="27" spans="1:8" ht="16.5" customHeight="1">
      <c r="B27" s="78" t="s">
        <v>20</v>
      </c>
      <c r="C27" s="78"/>
      <c r="D27" s="81"/>
      <c r="E27" s="81"/>
      <c r="F27" s="81"/>
      <c r="G27" s="81"/>
      <c r="H27" s="81"/>
    </row>
    <row r="29" spans="1:8" ht="16.5" customHeight="1">
      <c r="A29" s="6" t="s">
        <v>21</v>
      </c>
    </row>
    <row r="30" spans="1:8" ht="16.5" customHeight="1">
      <c r="B30" s="78" t="s">
        <v>17</v>
      </c>
      <c r="C30" s="78"/>
      <c r="D30" s="78" t="s">
        <v>18</v>
      </c>
      <c r="E30" s="78"/>
      <c r="F30" s="78" t="s">
        <v>19</v>
      </c>
      <c r="G30" s="78"/>
      <c r="H30" s="78"/>
    </row>
    <row r="31" spans="1:8" ht="16.5" customHeight="1">
      <c r="B31" s="78"/>
      <c r="C31" s="78"/>
      <c r="D31" s="81"/>
      <c r="E31" s="81"/>
      <c r="F31" s="81"/>
      <c r="G31" s="81"/>
      <c r="H31" s="81"/>
    </row>
    <row r="32" spans="1:8" ht="16.5" customHeight="1">
      <c r="B32" s="79"/>
      <c r="C32" s="79"/>
      <c r="D32" s="79"/>
      <c r="E32" s="79"/>
      <c r="F32" s="81"/>
      <c r="G32" s="81"/>
      <c r="H32" s="81"/>
    </row>
    <row r="33" spans="1:8" ht="16.5" customHeight="1">
      <c r="B33" s="79"/>
      <c r="C33" s="79"/>
      <c r="D33" s="79"/>
      <c r="E33" s="79"/>
      <c r="F33" s="81"/>
      <c r="G33" s="81"/>
      <c r="H33" s="81"/>
    </row>
    <row r="34" spans="1:8" ht="16.5" customHeight="1">
      <c r="B34" s="79"/>
      <c r="C34" s="79"/>
      <c r="D34" s="82"/>
      <c r="E34" s="82"/>
      <c r="F34" s="83"/>
      <c r="G34" s="83"/>
      <c r="H34" s="83"/>
    </row>
    <row r="35" spans="1:8" ht="16.5" customHeight="1">
      <c r="B35" s="78"/>
      <c r="C35" s="78"/>
      <c r="D35" s="81"/>
      <c r="E35" s="81"/>
      <c r="F35" s="81"/>
      <c r="G35" s="81"/>
      <c r="H35" s="81"/>
    </row>
    <row r="36" spans="1:8" ht="16.5" customHeight="1">
      <c r="B36" s="78" t="s">
        <v>22</v>
      </c>
      <c r="C36" s="78"/>
      <c r="D36" s="81"/>
      <c r="E36" s="81"/>
      <c r="F36" s="77"/>
      <c r="G36" s="77"/>
      <c r="H36" s="77"/>
    </row>
    <row r="37" spans="1:8" ht="16.5" customHeight="1">
      <c r="B37" s="6" t="s">
        <v>23</v>
      </c>
    </row>
    <row r="38" spans="1:8" ht="16.5" customHeight="1">
      <c r="B38" s="6" t="s">
        <v>24</v>
      </c>
    </row>
    <row r="39" spans="1:8" ht="16.5" customHeight="1">
      <c r="B39" s="6" t="s">
        <v>25</v>
      </c>
    </row>
    <row r="40" spans="1:8" ht="16.5" customHeight="1">
      <c r="B40" s="6" t="s">
        <v>26</v>
      </c>
    </row>
    <row r="41" spans="1:8" ht="16.5" customHeight="1">
      <c r="B41" s="6" t="s">
        <v>27</v>
      </c>
    </row>
    <row r="43" spans="1:8" ht="16.5" customHeight="1">
      <c r="A43" s="6" t="s">
        <v>28</v>
      </c>
    </row>
    <row r="44" spans="1:8" ht="16.5" customHeight="1">
      <c r="B44" s="78" t="s">
        <v>29</v>
      </c>
      <c r="C44" s="78" t="s">
        <v>30</v>
      </c>
      <c r="D44" s="78" t="s">
        <v>31</v>
      </c>
      <c r="E44" s="78" t="s">
        <v>32</v>
      </c>
      <c r="F44" s="78"/>
      <c r="G44" s="78" t="s">
        <v>33</v>
      </c>
      <c r="H44" s="78" t="s">
        <v>19</v>
      </c>
    </row>
    <row r="45" spans="1:8" ht="16.5" customHeight="1">
      <c r="B45" s="78"/>
      <c r="C45" s="78"/>
      <c r="D45" s="78"/>
      <c r="E45" s="9" t="s">
        <v>34</v>
      </c>
      <c r="F45" s="10" t="s">
        <v>35</v>
      </c>
      <c r="G45" s="78"/>
      <c r="H45" s="78"/>
    </row>
    <row r="46" spans="1:8" ht="16.5" customHeight="1">
      <c r="B46" s="11"/>
      <c r="C46" s="11"/>
      <c r="D46" s="11"/>
      <c r="E46" s="12"/>
      <c r="F46" s="13"/>
      <c r="G46" s="11"/>
      <c r="H46" s="11"/>
    </row>
    <row r="47" spans="1:8" ht="16.5" customHeight="1">
      <c r="B47" s="11"/>
      <c r="C47" s="11"/>
      <c r="D47" s="11"/>
      <c r="E47" s="12"/>
      <c r="F47" s="13"/>
      <c r="G47" s="11"/>
      <c r="H47" s="11"/>
    </row>
    <row r="48" spans="1:8" ht="16.5" customHeight="1">
      <c r="B48" s="11"/>
      <c r="C48" s="11"/>
      <c r="D48" s="11"/>
      <c r="E48" s="12"/>
      <c r="F48" s="13"/>
      <c r="G48" s="11"/>
      <c r="H48" s="11"/>
    </row>
    <row r="49" spans="1:8" ht="16.5" customHeight="1">
      <c r="B49" s="11"/>
      <c r="C49" s="11"/>
      <c r="D49" s="11"/>
      <c r="E49" s="12"/>
      <c r="F49" s="13"/>
      <c r="G49" s="11"/>
      <c r="H49" s="11"/>
    </row>
    <row r="50" spans="1:8" ht="16.5" customHeight="1">
      <c r="B50" s="11"/>
      <c r="C50" s="11"/>
      <c r="D50" s="11"/>
      <c r="E50" s="12"/>
      <c r="F50" s="13"/>
      <c r="G50" s="11"/>
      <c r="H50" s="11"/>
    </row>
    <row r="51" spans="1:8" ht="16.5" customHeight="1">
      <c r="B51" s="6" t="s">
        <v>36</v>
      </c>
    </row>
    <row r="52" spans="1:8" ht="16.5" customHeight="1">
      <c r="B52" s="6" t="s">
        <v>37</v>
      </c>
    </row>
    <row r="54" spans="1:8" ht="16.5" customHeight="1">
      <c r="A54" s="6" t="s">
        <v>38</v>
      </c>
    </row>
    <row r="55" spans="1:8" ht="16.5" customHeight="1">
      <c r="A55" s="6" t="s">
        <v>39</v>
      </c>
    </row>
    <row r="56" spans="1:8" ht="16.5" customHeight="1">
      <c r="A56" s="6" t="s">
        <v>40</v>
      </c>
    </row>
    <row r="57" spans="1:8" ht="16.5" customHeight="1">
      <c r="A57" s="6" t="s">
        <v>41</v>
      </c>
    </row>
    <row r="58" spans="1:8" ht="16.5" customHeight="1">
      <c r="A58" s="6" t="s">
        <v>42</v>
      </c>
    </row>
    <row r="79" spans="5:8" ht="16.5" customHeight="1">
      <c r="E79" s="75" t="s">
        <v>43</v>
      </c>
      <c r="F79" s="76" t="s">
        <v>44</v>
      </c>
      <c r="G79" s="76"/>
      <c r="H79" s="76"/>
    </row>
    <row r="80" spans="5:8" ht="16.5" customHeight="1">
      <c r="E80" s="76"/>
      <c r="F80" s="76" t="s">
        <v>45</v>
      </c>
      <c r="G80" s="76"/>
      <c r="H80" s="76"/>
    </row>
    <row r="81" spans="5:8" ht="16.5" customHeight="1">
      <c r="E81" s="76" t="s">
        <v>46</v>
      </c>
      <c r="F81" s="76"/>
      <c r="G81" s="76"/>
      <c r="H81" s="76"/>
    </row>
    <row r="82" spans="5:8" ht="16.5" customHeight="1">
      <c r="E82" s="76"/>
      <c r="F82" s="76"/>
      <c r="G82" s="76"/>
      <c r="H82" s="76"/>
    </row>
  </sheetData>
  <mergeCells count="40">
    <mergeCell ref="D35:E35"/>
    <mergeCell ref="F35:H35"/>
    <mergeCell ref="D36:E36"/>
    <mergeCell ref="B30:C30"/>
    <mergeCell ref="D30:E30"/>
    <mergeCell ref="B31:C31"/>
    <mergeCell ref="D31:E31"/>
    <mergeCell ref="B34:C34"/>
    <mergeCell ref="B32:C32"/>
    <mergeCell ref="B33:C33"/>
    <mergeCell ref="B35:C35"/>
    <mergeCell ref="B36:C36"/>
    <mergeCell ref="D34:E34"/>
    <mergeCell ref="F34:H34"/>
    <mergeCell ref="D32:E32"/>
    <mergeCell ref="F32:H32"/>
    <mergeCell ref="D33:E33"/>
    <mergeCell ref="A4:H4"/>
    <mergeCell ref="A3:H3"/>
    <mergeCell ref="F33:H33"/>
    <mergeCell ref="F30:H30"/>
    <mergeCell ref="F31:H31"/>
    <mergeCell ref="B26:C26"/>
    <mergeCell ref="D26:E26"/>
    <mergeCell ref="F26:H26"/>
    <mergeCell ref="B27:C27"/>
    <mergeCell ref="D27:E27"/>
    <mergeCell ref="F27:H27"/>
    <mergeCell ref="F36:H36"/>
    <mergeCell ref="B44:B45"/>
    <mergeCell ref="C44:C45"/>
    <mergeCell ref="D44:D45"/>
    <mergeCell ref="E44:F44"/>
    <mergeCell ref="G44:G45"/>
    <mergeCell ref="H44:H45"/>
    <mergeCell ref="E79:E80"/>
    <mergeCell ref="F79:H79"/>
    <mergeCell ref="F80:H80"/>
    <mergeCell ref="E81:E82"/>
    <mergeCell ref="F81:H82"/>
  </mergeCells>
  <phoneticPr fontId="12"/>
  <printOptions horizontalCentered="1"/>
  <pageMargins left="0.59055118110236227" right="0.59055118110236227" top="0.78740157480314965" bottom="0.78740157480314965" header="0.31496062992125984" footer="0.31496062992125984"/>
  <pageSetup paperSize="9" orientation="portrait" blackAndWhite="1" r:id="rId1"/>
  <rowBreaks count="1" manualBreakCount="1">
    <brk id="41"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6"/>
  <sheetViews>
    <sheetView workbookViewId="0">
      <selection activeCell="A33" sqref="A33"/>
    </sheetView>
  </sheetViews>
  <sheetFormatPr defaultColWidth="10.625" defaultRowHeight="15" customHeight="1"/>
  <cols>
    <col min="1" max="1" width="11.875" style="14" customWidth="1"/>
    <col min="2" max="16384" width="10.625" style="14"/>
  </cols>
  <sheetData>
    <row r="1" spans="1:7" ht="16.5" customHeight="1">
      <c r="A1" s="14" t="s">
        <v>47</v>
      </c>
    </row>
    <row r="2" spans="1:7" ht="19.899999999999999" customHeight="1">
      <c r="A2" s="84" t="str">
        <f>"「"&amp;因子!B2&amp;"」"</f>
        <v>「八溝山地域におけるニホンジカ生息状況調査及び誘引捕獲委託事業（Ｒ７補正翌債）」</v>
      </c>
      <c r="B2" s="84"/>
      <c r="C2" s="84"/>
      <c r="D2" s="84"/>
      <c r="E2" s="84"/>
      <c r="F2" s="84"/>
      <c r="G2" s="84"/>
    </row>
    <row r="3" spans="1:7" ht="19.899999999999999" customHeight="1">
      <c r="A3" s="84" t="s">
        <v>48</v>
      </c>
      <c r="B3" s="84"/>
      <c r="C3" s="84"/>
      <c r="D3" s="84"/>
      <c r="E3" s="84"/>
      <c r="F3" s="84"/>
      <c r="G3" s="84"/>
    </row>
    <row r="4" spans="1:7" ht="16.5" customHeight="1"/>
    <row r="5" spans="1:7" ht="52.35" customHeight="1">
      <c r="A5" s="15" t="s">
        <v>49</v>
      </c>
      <c r="B5" s="85" t="s">
        <v>50</v>
      </c>
      <c r="C5" s="85"/>
      <c r="D5" s="16" t="s">
        <v>51</v>
      </c>
      <c r="E5" s="16" t="s">
        <v>52</v>
      </c>
      <c r="F5" s="86" t="s">
        <v>53</v>
      </c>
      <c r="G5" s="86"/>
    </row>
    <row r="6" spans="1:7" ht="16.5" customHeight="1">
      <c r="A6" s="17"/>
      <c r="B6" s="85"/>
      <c r="C6" s="85"/>
      <c r="D6" s="17"/>
      <c r="E6" s="17"/>
      <c r="F6" s="85"/>
      <c r="G6" s="85"/>
    </row>
    <row r="7" spans="1:7" ht="16.5" customHeight="1">
      <c r="A7" s="17"/>
      <c r="B7" s="85"/>
      <c r="C7" s="85"/>
      <c r="D7" s="17"/>
      <c r="E7" s="17"/>
      <c r="F7" s="85"/>
      <c r="G7" s="85"/>
    </row>
    <row r="8" spans="1:7" ht="16.5" customHeight="1">
      <c r="A8" s="17"/>
      <c r="B8" s="85"/>
      <c r="C8" s="85"/>
      <c r="D8" s="17"/>
      <c r="E8" s="17"/>
      <c r="F8" s="85"/>
      <c r="G8" s="85"/>
    </row>
    <row r="9" spans="1:7" ht="16.5" customHeight="1">
      <c r="A9" s="17"/>
      <c r="B9" s="85"/>
      <c r="C9" s="85"/>
      <c r="D9" s="17"/>
      <c r="E9" s="17"/>
      <c r="F9" s="85"/>
      <c r="G9" s="85"/>
    </row>
    <row r="10" spans="1:7" ht="16.5" customHeight="1">
      <c r="A10" s="17"/>
      <c r="B10" s="85"/>
      <c r="C10" s="85"/>
      <c r="D10" s="17"/>
      <c r="E10" s="17"/>
      <c r="F10" s="85"/>
      <c r="G10" s="85"/>
    </row>
    <row r="11" spans="1:7" ht="16.5" customHeight="1">
      <c r="A11" s="17"/>
      <c r="B11" s="85"/>
      <c r="C11" s="85"/>
      <c r="D11" s="17"/>
      <c r="E11" s="17"/>
      <c r="F11" s="85"/>
      <c r="G11" s="85"/>
    </row>
    <row r="12" spans="1:7" ht="16.5" customHeight="1">
      <c r="A12" s="17"/>
      <c r="B12" s="85"/>
      <c r="C12" s="85"/>
      <c r="D12" s="17"/>
      <c r="E12" s="17"/>
      <c r="F12" s="85"/>
      <c r="G12" s="85"/>
    </row>
    <row r="13" spans="1:7" ht="16.5" customHeight="1">
      <c r="A13" s="17"/>
      <c r="B13" s="85"/>
      <c r="C13" s="85"/>
      <c r="D13" s="17"/>
      <c r="E13" s="17"/>
      <c r="F13" s="85"/>
      <c r="G13" s="85"/>
    </row>
    <row r="14" spans="1:7" ht="16.5" customHeight="1">
      <c r="A14" s="17"/>
      <c r="B14" s="85"/>
      <c r="C14" s="85"/>
      <c r="D14" s="17"/>
      <c r="E14" s="17"/>
      <c r="F14" s="85"/>
      <c r="G14" s="85"/>
    </row>
    <row r="15" spans="1:7" ht="16.5" customHeight="1">
      <c r="A15" s="17"/>
      <c r="B15" s="85"/>
      <c r="C15" s="85"/>
      <c r="D15" s="17"/>
      <c r="E15" s="17"/>
      <c r="F15" s="85"/>
      <c r="G15" s="85"/>
    </row>
    <row r="16" spans="1:7" ht="16.5" customHeight="1">
      <c r="A16" s="14" t="s">
        <v>54</v>
      </c>
      <c r="B16" s="18"/>
      <c r="C16" s="18"/>
      <c r="F16" s="18"/>
      <c r="G16" s="18"/>
    </row>
    <row r="17" spans="1:7" ht="16.5" customHeight="1">
      <c r="A17" s="14" t="s">
        <v>55</v>
      </c>
      <c r="B17" s="18"/>
      <c r="C17" s="18"/>
      <c r="F17" s="18"/>
      <c r="G17" s="18"/>
    </row>
    <row r="18" spans="1:7" ht="16.5" customHeight="1"/>
    <row r="19" spans="1:7" ht="16.5" customHeight="1">
      <c r="A19" s="14" t="s">
        <v>56</v>
      </c>
    </row>
    <row r="20" spans="1:7" ht="52.35" customHeight="1">
      <c r="A20" s="15" t="s">
        <v>49</v>
      </c>
      <c r="B20" s="15" t="s">
        <v>57</v>
      </c>
      <c r="C20" s="15" t="s">
        <v>58</v>
      </c>
      <c r="D20" s="16" t="s">
        <v>59</v>
      </c>
      <c r="E20" s="16" t="s">
        <v>60</v>
      </c>
      <c r="F20" s="16" t="s">
        <v>61</v>
      </c>
      <c r="G20" s="16" t="s">
        <v>62</v>
      </c>
    </row>
    <row r="21" spans="1:7" ht="16.5" customHeight="1">
      <c r="A21" s="17"/>
      <c r="B21" s="17"/>
      <c r="C21" s="17"/>
      <c r="D21" s="17"/>
      <c r="E21" s="17"/>
      <c r="F21" s="17"/>
      <c r="G21" s="17"/>
    </row>
    <row r="22" spans="1:7" ht="16.5" customHeight="1">
      <c r="A22" s="17"/>
      <c r="B22" s="17"/>
      <c r="C22" s="17"/>
      <c r="D22" s="17"/>
      <c r="E22" s="17"/>
      <c r="F22" s="17"/>
      <c r="G22" s="17"/>
    </row>
    <row r="23" spans="1:7" ht="16.5" customHeight="1">
      <c r="A23" s="17"/>
      <c r="B23" s="17"/>
      <c r="C23" s="17"/>
      <c r="D23" s="17"/>
      <c r="E23" s="17"/>
      <c r="F23" s="17"/>
      <c r="G23" s="17"/>
    </row>
    <row r="24" spans="1:7" ht="16.5" customHeight="1">
      <c r="A24" s="17"/>
      <c r="B24" s="17"/>
      <c r="C24" s="17"/>
      <c r="D24" s="17"/>
      <c r="E24" s="17"/>
      <c r="F24" s="17"/>
      <c r="G24" s="17"/>
    </row>
    <row r="25" spans="1:7" ht="16.5" customHeight="1">
      <c r="A25" s="17"/>
      <c r="B25" s="17"/>
      <c r="C25" s="17"/>
      <c r="D25" s="17"/>
      <c r="E25" s="17"/>
      <c r="F25" s="17"/>
      <c r="G25" s="17"/>
    </row>
    <row r="26" spans="1:7" ht="16.5" customHeight="1">
      <c r="A26" s="17"/>
      <c r="B26" s="17"/>
      <c r="C26" s="17"/>
      <c r="D26" s="17"/>
      <c r="E26" s="17"/>
      <c r="F26" s="17"/>
      <c r="G26" s="17"/>
    </row>
    <row r="27" spans="1:7" ht="16.5" customHeight="1">
      <c r="A27" s="17"/>
      <c r="B27" s="17"/>
      <c r="C27" s="17"/>
      <c r="D27" s="17"/>
      <c r="E27" s="17"/>
      <c r="F27" s="17"/>
      <c r="G27" s="17"/>
    </row>
    <row r="28" spans="1:7" ht="16.5" customHeight="1">
      <c r="A28" s="17"/>
      <c r="B28" s="17"/>
      <c r="C28" s="17"/>
      <c r="D28" s="17"/>
      <c r="E28" s="17"/>
      <c r="F28" s="17"/>
      <c r="G28" s="17"/>
    </row>
    <row r="29" spans="1:7" ht="16.5" customHeight="1">
      <c r="A29" s="17"/>
      <c r="B29" s="17"/>
      <c r="C29" s="17"/>
      <c r="D29" s="17"/>
      <c r="E29" s="17"/>
      <c r="F29" s="17"/>
      <c r="G29" s="17"/>
    </row>
    <row r="30" spans="1:7" ht="16.5" customHeight="1">
      <c r="A30" s="17"/>
      <c r="B30" s="17"/>
      <c r="C30" s="17"/>
      <c r="D30" s="17"/>
      <c r="E30" s="17"/>
      <c r="F30" s="17"/>
      <c r="G30" s="17"/>
    </row>
    <row r="31" spans="1:7" ht="16.5" customHeight="1">
      <c r="A31" s="14" t="s">
        <v>63</v>
      </c>
    </row>
    <row r="32" spans="1:7" ht="16.5" customHeight="1">
      <c r="A32" s="14" t="s">
        <v>255</v>
      </c>
    </row>
    <row r="33" spans="1:1" ht="16.5" customHeight="1">
      <c r="A33" s="14" t="s">
        <v>64</v>
      </c>
    </row>
    <row r="34" spans="1:1" ht="18.95" customHeight="1"/>
    <row r="35" spans="1:1" ht="18.95" customHeight="1"/>
    <row r="36" spans="1:1" ht="18.95" customHeight="1"/>
    <row r="37" spans="1:1" ht="18.95" customHeight="1"/>
    <row r="38" spans="1:1" ht="18.95" customHeight="1"/>
    <row r="39" spans="1:1" ht="18.95" customHeight="1"/>
    <row r="40" spans="1:1" ht="18.95" customHeight="1"/>
    <row r="41" spans="1:1" ht="18.95" customHeight="1"/>
    <row r="42" spans="1:1" ht="22.7" customHeight="1"/>
    <row r="43" spans="1:1" ht="22.7" customHeight="1"/>
    <row r="44" spans="1:1" ht="22.7" customHeight="1"/>
    <row r="45" spans="1:1" ht="22.7" customHeight="1"/>
    <row r="46" spans="1:1" ht="22.7" customHeight="1"/>
  </sheetData>
  <mergeCells count="24">
    <mergeCell ref="B14:C14"/>
    <mergeCell ref="F14:G14"/>
    <mergeCell ref="B15:C15"/>
    <mergeCell ref="B5:C5"/>
    <mergeCell ref="B9:C9"/>
    <mergeCell ref="B10:C10"/>
    <mergeCell ref="B11:C11"/>
    <mergeCell ref="F13:G13"/>
    <mergeCell ref="A2:G2"/>
    <mergeCell ref="F15:G15"/>
    <mergeCell ref="B6:C6"/>
    <mergeCell ref="F6:G6"/>
    <mergeCell ref="B7:C7"/>
    <mergeCell ref="F7:G7"/>
    <mergeCell ref="B8:C8"/>
    <mergeCell ref="F8:G8"/>
    <mergeCell ref="F5:G5"/>
    <mergeCell ref="F9:G9"/>
    <mergeCell ref="F10:G10"/>
    <mergeCell ref="F11:G11"/>
    <mergeCell ref="B12:C12"/>
    <mergeCell ref="F12:G12"/>
    <mergeCell ref="B13:C13"/>
    <mergeCell ref="A3:G3"/>
  </mergeCells>
  <phoneticPr fontId="3"/>
  <printOptions horizontalCentered="1"/>
  <pageMargins left="0.59055118110236227" right="0.59055118110236227" top="0.78740157480314965" bottom="0.78740157480314965"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8"/>
  <sheetViews>
    <sheetView workbookViewId="0">
      <selection activeCell="A9" sqref="A9"/>
    </sheetView>
  </sheetViews>
  <sheetFormatPr defaultColWidth="9" defaultRowHeight="18"/>
  <cols>
    <col min="1" max="1" width="25" style="20" customWidth="1"/>
    <col min="2" max="2" width="9.75" style="20" customWidth="1"/>
    <col min="3" max="3" width="5.375" style="20" customWidth="1"/>
    <col min="4" max="33" width="2.25" style="20" customWidth="1"/>
    <col min="34" max="34" width="20" style="20" customWidth="1"/>
    <col min="35" max="16384" width="9" style="20"/>
  </cols>
  <sheetData>
    <row r="1" spans="1:34" ht="16.5" customHeight="1">
      <c r="A1" s="19" t="s">
        <v>65</v>
      </c>
      <c r="AH1" s="21"/>
    </row>
    <row r="2" spans="1:34" ht="19.899999999999999" customHeight="1">
      <c r="A2" s="87" t="str">
        <f>"「"&amp;因子!B2&amp;"」"</f>
        <v>「八溝山地域におけるニホンジカ生息状況調査及び誘引捕獲委託事業（Ｒ７補正翌債）」</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row>
    <row r="3" spans="1:34" ht="19.899999999999999" customHeight="1">
      <c r="A3" s="87" t="s">
        <v>66</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row>
    <row r="4" spans="1:34" ht="19.899999999999999" customHeight="1"/>
    <row r="5" spans="1:34" ht="19.899999999999999" customHeight="1">
      <c r="Z5" s="26"/>
      <c r="AA5" s="27" t="s">
        <v>67</v>
      </c>
      <c r="AB5" s="91"/>
      <c r="AC5" s="91"/>
      <c r="AD5" s="91"/>
      <c r="AE5" s="91"/>
      <c r="AF5" s="91"/>
      <c r="AG5" s="91"/>
      <c r="AH5" s="91"/>
    </row>
    <row r="6" spans="1:34" ht="19.899999999999999" customHeight="1">
      <c r="A6" s="88" t="s">
        <v>68</v>
      </c>
      <c r="B6" s="88" t="s">
        <v>69</v>
      </c>
      <c r="C6" s="88" t="s">
        <v>70</v>
      </c>
      <c r="D6" s="89" t="s">
        <v>71</v>
      </c>
      <c r="E6" s="89"/>
      <c r="F6" s="89"/>
      <c r="G6" s="89" t="s">
        <v>71</v>
      </c>
      <c r="H6" s="89"/>
      <c r="I6" s="89"/>
      <c r="J6" s="89" t="s">
        <v>71</v>
      </c>
      <c r="K6" s="89"/>
      <c r="L6" s="89"/>
      <c r="M6" s="89" t="s">
        <v>71</v>
      </c>
      <c r="N6" s="89"/>
      <c r="O6" s="89"/>
      <c r="P6" s="89" t="s">
        <v>71</v>
      </c>
      <c r="Q6" s="89"/>
      <c r="R6" s="89"/>
      <c r="S6" s="89" t="s">
        <v>71</v>
      </c>
      <c r="T6" s="89"/>
      <c r="U6" s="89"/>
      <c r="V6" s="89" t="s">
        <v>71</v>
      </c>
      <c r="W6" s="89"/>
      <c r="X6" s="89"/>
      <c r="Y6" s="89" t="s">
        <v>71</v>
      </c>
      <c r="Z6" s="89"/>
      <c r="AA6" s="89"/>
      <c r="AB6" s="89" t="s">
        <v>71</v>
      </c>
      <c r="AC6" s="89"/>
      <c r="AD6" s="89"/>
      <c r="AE6" s="89" t="s">
        <v>71</v>
      </c>
      <c r="AF6" s="89"/>
      <c r="AG6" s="89"/>
      <c r="AH6" s="88" t="s">
        <v>72</v>
      </c>
    </row>
    <row r="7" spans="1:34" ht="19.899999999999999" customHeight="1">
      <c r="A7" s="88"/>
      <c r="B7" s="88"/>
      <c r="C7" s="88"/>
      <c r="D7" s="90" t="s">
        <v>73</v>
      </c>
      <c r="E7" s="90"/>
      <c r="F7" s="90"/>
      <c r="G7" s="90" t="s">
        <v>73</v>
      </c>
      <c r="H7" s="90"/>
      <c r="I7" s="90"/>
      <c r="J7" s="90" t="s">
        <v>73</v>
      </c>
      <c r="K7" s="90"/>
      <c r="L7" s="90"/>
      <c r="M7" s="90" t="s">
        <v>73</v>
      </c>
      <c r="N7" s="90"/>
      <c r="O7" s="90"/>
      <c r="P7" s="90" t="s">
        <v>73</v>
      </c>
      <c r="Q7" s="90"/>
      <c r="R7" s="90"/>
      <c r="S7" s="90" t="s">
        <v>73</v>
      </c>
      <c r="T7" s="90"/>
      <c r="U7" s="90"/>
      <c r="V7" s="90" t="s">
        <v>73</v>
      </c>
      <c r="W7" s="90"/>
      <c r="X7" s="90"/>
      <c r="Y7" s="90" t="s">
        <v>73</v>
      </c>
      <c r="Z7" s="90"/>
      <c r="AA7" s="90"/>
      <c r="AB7" s="90" t="s">
        <v>73</v>
      </c>
      <c r="AC7" s="90"/>
      <c r="AD7" s="90"/>
      <c r="AE7" s="90" t="s">
        <v>73</v>
      </c>
      <c r="AF7" s="90"/>
      <c r="AG7" s="90"/>
      <c r="AH7" s="88"/>
    </row>
    <row r="8" spans="1:34" ht="36" customHeight="1">
      <c r="A8" s="22"/>
      <c r="B8" s="22"/>
      <c r="C8" s="22"/>
      <c r="D8" s="23"/>
      <c r="E8" s="24"/>
      <c r="F8" s="25"/>
      <c r="G8" s="23"/>
      <c r="H8" s="24"/>
      <c r="I8" s="25"/>
      <c r="J8" s="23"/>
      <c r="K8" s="24"/>
      <c r="L8" s="25"/>
      <c r="M8" s="23"/>
      <c r="N8" s="24"/>
      <c r="O8" s="25"/>
      <c r="P8" s="23"/>
      <c r="Q8" s="24"/>
      <c r="R8" s="25"/>
      <c r="S8" s="23"/>
      <c r="T8" s="24"/>
      <c r="U8" s="25"/>
      <c r="V8" s="23"/>
      <c r="W8" s="24"/>
      <c r="X8" s="25"/>
      <c r="Y8" s="23"/>
      <c r="Z8" s="24"/>
      <c r="AA8" s="25"/>
      <c r="AB8" s="23"/>
      <c r="AC8" s="24"/>
      <c r="AD8" s="25"/>
      <c r="AE8" s="23"/>
      <c r="AF8" s="24"/>
      <c r="AG8" s="25"/>
      <c r="AH8" s="22"/>
    </row>
    <row r="9" spans="1:34" ht="36" customHeight="1">
      <c r="A9" s="22"/>
      <c r="B9" s="22"/>
      <c r="C9" s="22"/>
      <c r="D9" s="23"/>
      <c r="E9" s="24"/>
      <c r="F9" s="25"/>
      <c r="G9" s="23"/>
      <c r="H9" s="24"/>
      <c r="I9" s="25"/>
      <c r="J9" s="23"/>
      <c r="K9" s="24"/>
      <c r="L9" s="25"/>
      <c r="M9" s="23"/>
      <c r="N9" s="24"/>
      <c r="O9" s="25"/>
      <c r="P9" s="23"/>
      <c r="Q9" s="24"/>
      <c r="R9" s="25"/>
      <c r="S9" s="23"/>
      <c r="T9" s="24"/>
      <c r="U9" s="25"/>
      <c r="V9" s="23"/>
      <c r="W9" s="24"/>
      <c r="X9" s="25"/>
      <c r="Y9" s="23"/>
      <c r="Z9" s="24"/>
      <c r="AA9" s="25"/>
      <c r="AB9" s="23"/>
      <c r="AC9" s="24"/>
      <c r="AD9" s="25"/>
      <c r="AE9" s="23"/>
      <c r="AF9" s="24"/>
      <c r="AG9" s="25"/>
      <c r="AH9" s="22"/>
    </row>
    <row r="10" spans="1:34" ht="36" customHeight="1">
      <c r="A10" s="22"/>
      <c r="B10" s="22"/>
      <c r="C10" s="22"/>
      <c r="D10" s="23"/>
      <c r="E10" s="24"/>
      <c r="F10" s="25"/>
      <c r="G10" s="23"/>
      <c r="H10" s="24"/>
      <c r="I10" s="25"/>
      <c r="J10" s="23"/>
      <c r="K10" s="24"/>
      <c r="L10" s="25"/>
      <c r="M10" s="23"/>
      <c r="N10" s="24"/>
      <c r="O10" s="25"/>
      <c r="P10" s="23"/>
      <c r="Q10" s="24"/>
      <c r="R10" s="25"/>
      <c r="S10" s="23"/>
      <c r="T10" s="24"/>
      <c r="U10" s="25"/>
      <c r="V10" s="23"/>
      <c r="W10" s="24"/>
      <c r="X10" s="25"/>
      <c r="Y10" s="23"/>
      <c r="Z10" s="24"/>
      <c r="AA10" s="25"/>
      <c r="AB10" s="23"/>
      <c r="AC10" s="24"/>
      <c r="AD10" s="25"/>
      <c r="AE10" s="23"/>
      <c r="AF10" s="24"/>
      <c r="AG10" s="25"/>
      <c r="AH10" s="22"/>
    </row>
    <row r="11" spans="1:34" ht="36" customHeight="1">
      <c r="A11" s="22"/>
      <c r="B11" s="22"/>
      <c r="C11" s="22"/>
      <c r="D11" s="23"/>
      <c r="E11" s="24"/>
      <c r="F11" s="25"/>
      <c r="G11" s="23"/>
      <c r="H11" s="24"/>
      <c r="I11" s="25"/>
      <c r="J11" s="23"/>
      <c r="K11" s="24"/>
      <c r="L11" s="25"/>
      <c r="M11" s="23"/>
      <c r="N11" s="24"/>
      <c r="O11" s="25"/>
      <c r="P11" s="23"/>
      <c r="Q11" s="24"/>
      <c r="R11" s="25"/>
      <c r="S11" s="23"/>
      <c r="T11" s="24"/>
      <c r="U11" s="25"/>
      <c r="V11" s="23"/>
      <c r="W11" s="24"/>
      <c r="X11" s="25"/>
      <c r="Y11" s="23"/>
      <c r="Z11" s="24"/>
      <c r="AA11" s="25"/>
      <c r="AB11" s="23"/>
      <c r="AC11" s="24"/>
      <c r="AD11" s="25"/>
      <c r="AE11" s="23"/>
      <c r="AF11" s="24"/>
      <c r="AG11" s="25"/>
      <c r="AH11" s="22"/>
    </row>
    <row r="12" spans="1:34" ht="36" customHeight="1">
      <c r="A12" s="22"/>
      <c r="B12" s="22"/>
      <c r="C12" s="22"/>
      <c r="D12" s="23"/>
      <c r="E12" s="24"/>
      <c r="F12" s="25"/>
      <c r="G12" s="23"/>
      <c r="H12" s="24"/>
      <c r="I12" s="25"/>
      <c r="J12" s="23"/>
      <c r="K12" s="24"/>
      <c r="L12" s="25"/>
      <c r="M12" s="23"/>
      <c r="N12" s="24"/>
      <c r="O12" s="25"/>
      <c r="P12" s="23"/>
      <c r="Q12" s="24"/>
      <c r="R12" s="25"/>
      <c r="S12" s="23"/>
      <c r="T12" s="24"/>
      <c r="U12" s="25"/>
      <c r="V12" s="23"/>
      <c r="W12" s="24"/>
      <c r="X12" s="25"/>
      <c r="Y12" s="23"/>
      <c r="Z12" s="24"/>
      <c r="AA12" s="25"/>
      <c r="AB12" s="23"/>
      <c r="AC12" s="24"/>
      <c r="AD12" s="25"/>
      <c r="AE12" s="23"/>
      <c r="AF12" s="24"/>
      <c r="AG12" s="25"/>
      <c r="AH12" s="22"/>
    </row>
    <row r="13" spans="1:34" ht="36" customHeight="1">
      <c r="A13" s="22"/>
      <c r="B13" s="22"/>
      <c r="C13" s="22"/>
      <c r="D13" s="23"/>
      <c r="E13" s="24"/>
      <c r="F13" s="25"/>
      <c r="G13" s="23"/>
      <c r="H13" s="24"/>
      <c r="I13" s="25"/>
      <c r="J13" s="23"/>
      <c r="K13" s="24"/>
      <c r="L13" s="25"/>
      <c r="M13" s="23"/>
      <c r="N13" s="24"/>
      <c r="O13" s="25"/>
      <c r="P13" s="23"/>
      <c r="Q13" s="24"/>
      <c r="R13" s="25"/>
      <c r="S13" s="23"/>
      <c r="T13" s="24"/>
      <c r="U13" s="25"/>
      <c r="V13" s="23"/>
      <c r="W13" s="24"/>
      <c r="X13" s="25"/>
      <c r="Y13" s="23"/>
      <c r="Z13" s="24"/>
      <c r="AA13" s="25"/>
      <c r="AB13" s="23"/>
      <c r="AC13" s="24"/>
      <c r="AD13" s="25"/>
      <c r="AE13" s="23"/>
      <c r="AF13" s="24"/>
      <c r="AG13" s="25"/>
      <c r="AH13" s="22"/>
    </row>
    <row r="14" spans="1:34" ht="36" customHeight="1">
      <c r="A14" s="22"/>
      <c r="B14" s="22"/>
      <c r="C14" s="22"/>
      <c r="D14" s="23"/>
      <c r="E14" s="24"/>
      <c r="F14" s="25"/>
      <c r="G14" s="23"/>
      <c r="H14" s="24"/>
      <c r="I14" s="25"/>
      <c r="J14" s="23"/>
      <c r="K14" s="24"/>
      <c r="L14" s="25"/>
      <c r="M14" s="23"/>
      <c r="N14" s="24"/>
      <c r="O14" s="25"/>
      <c r="P14" s="23"/>
      <c r="Q14" s="24"/>
      <c r="R14" s="25"/>
      <c r="S14" s="23"/>
      <c r="T14" s="24"/>
      <c r="U14" s="25"/>
      <c r="V14" s="23"/>
      <c r="W14" s="24"/>
      <c r="X14" s="25"/>
      <c r="Y14" s="23"/>
      <c r="Z14" s="24"/>
      <c r="AA14" s="25"/>
      <c r="AB14" s="23"/>
      <c r="AC14" s="24"/>
      <c r="AD14" s="25"/>
      <c r="AE14" s="23"/>
      <c r="AF14" s="24"/>
      <c r="AG14" s="25"/>
      <c r="AH14" s="22"/>
    </row>
    <row r="15" spans="1:34" ht="36" customHeight="1">
      <c r="A15" s="22"/>
      <c r="B15" s="22"/>
      <c r="C15" s="22"/>
      <c r="D15" s="23"/>
      <c r="E15" s="24"/>
      <c r="F15" s="25"/>
      <c r="G15" s="23"/>
      <c r="H15" s="24"/>
      <c r="I15" s="25"/>
      <c r="J15" s="23"/>
      <c r="K15" s="24"/>
      <c r="L15" s="25"/>
      <c r="M15" s="23"/>
      <c r="N15" s="24"/>
      <c r="O15" s="25"/>
      <c r="P15" s="23"/>
      <c r="Q15" s="24"/>
      <c r="R15" s="25"/>
      <c r="S15" s="23"/>
      <c r="T15" s="24"/>
      <c r="U15" s="25"/>
      <c r="V15" s="23"/>
      <c r="W15" s="24"/>
      <c r="X15" s="25"/>
      <c r="Y15" s="23"/>
      <c r="Z15" s="24"/>
      <c r="AA15" s="25"/>
      <c r="AB15" s="23"/>
      <c r="AC15" s="24"/>
      <c r="AD15" s="25"/>
      <c r="AE15" s="23"/>
      <c r="AF15" s="24"/>
      <c r="AG15" s="25"/>
      <c r="AH15" s="22"/>
    </row>
    <row r="16" spans="1:34" ht="36" customHeight="1">
      <c r="A16" s="22"/>
      <c r="B16" s="22"/>
      <c r="C16" s="22"/>
      <c r="D16" s="23"/>
      <c r="E16" s="24"/>
      <c r="F16" s="25"/>
      <c r="G16" s="23"/>
      <c r="H16" s="24"/>
      <c r="I16" s="25"/>
      <c r="J16" s="23"/>
      <c r="K16" s="24"/>
      <c r="L16" s="25"/>
      <c r="M16" s="23"/>
      <c r="N16" s="24"/>
      <c r="O16" s="25"/>
      <c r="P16" s="23"/>
      <c r="Q16" s="24"/>
      <c r="R16" s="25"/>
      <c r="S16" s="23"/>
      <c r="T16" s="24"/>
      <c r="U16" s="25"/>
      <c r="V16" s="23"/>
      <c r="W16" s="24"/>
      <c r="X16" s="25"/>
      <c r="Y16" s="23"/>
      <c r="Z16" s="24"/>
      <c r="AA16" s="25"/>
      <c r="AB16" s="23"/>
      <c r="AC16" s="24"/>
      <c r="AD16" s="25"/>
      <c r="AE16" s="23"/>
      <c r="AF16" s="24"/>
      <c r="AG16" s="25"/>
      <c r="AH16" s="22"/>
    </row>
    <row r="17" ht="16.5" customHeight="1"/>
    <row r="18" ht="16.5" customHeight="1"/>
  </sheetData>
  <mergeCells count="27">
    <mergeCell ref="AB5:AH5"/>
    <mergeCell ref="AB7:AD7"/>
    <mergeCell ref="AH6:AH7"/>
    <mergeCell ref="AE7:AG7"/>
    <mergeCell ref="AB6:AD6"/>
    <mergeCell ref="AE6:AG6"/>
    <mergeCell ref="M7:O7"/>
    <mergeCell ref="Y6:AA6"/>
    <mergeCell ref="Y7:AA7"/>
    <mergeCell ref="M6:O6"/>
    <mergeCell ref="P7:R7"/>
    <mergeCell ref="A2:AH2"/>
    <mergeCell ref="A3:AH3"/>
    <mergeCell ref="A6:A7"/>
    <mergeCell ref="C6:C7"/>
    <mergeCell ref="B6:B7"/>
    <mergeCell ref="D6:F6"/>
    <mergeCell ref="G6:I6"/>
    <mergeCell ref="D7:F7"/>
    <mergeCell ref="G7:I7"/>
    <mergeCell ref="J7:L7"/>
    <mergeCell ref="V6:X6"/>
    <mergeCell ref="V7:X7"/>
    <mergeCell ref="J6:L6"/>
    <mergeCell ref="S7:U7"/>
    <mergeCell ref="P6:R6"/>
    <mergeCell ref="S6:U6"/>
  </mergeCells>
  <phoneticPr fontId="3"/>
  <printOptions horizontalCentered="1"/>
  <pageMargins left="0.39370078740157483" right="0.39370078740157483" top="0.59055118110236227" bottom="0.39370078740157483" header="0.51181102362204722" footer="0.51181102362204722"/>
  <pageSetup paperSize="9" firstPageNumber="0" orientation="landscape" blackAndWhite="1"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2"/>
  <sheetViews>
    <sheetView zoomScaleNormal="100" workbookViewId="0">
      <selection activeCell="A9" sqref="A9"/>
    </sheetView>
  </sheetViews>
  <sheetFormatPr defaultColWidth="12.5" defaultRowHeight="18.95" customHeight="1"/>
  <cols>
    <col min="1" max="1" width="15" style="1" customWidth="1"/>
    <col min="2" max="2" width="11.25" style="1" customWidth="1"/>
    <col min="3" max="7" width="8.75" style="1" customWidth="1"/>
    <col min="8" max="8" width="11.25" style="1" customWidth="1"/>
    <col min="9" max="16384" width="12.5" style="1"/>
  </cols>
  <sheetData>
    <row r="1" spans="1:8" ht="16.5" customHeight="1">
      <c r="A1" s="1" t="s">
        <v>74</v>
      </c>
    </row>
    <row r="2" spans="1:8" ht="19.899999999999999" customHeight="1"/>
    <row r="3" spans="1:8" ht="19.899999999999999" customHeight="1">
      <c r="A3" s="92" t="str">
        <f>"「"&amp;因子!B2&amp;"」"</f>
        <v>「八溝山地域におけるニホンジカ生息状況調査及び誘引捕獲委託事業（Ｒ７補正翌債）」</v>
      </c>
      <c r="B3" s="92"/>
      <c r="C3" s="92"/>
      <c r="D3" s="92"/>
      <c r="E3" s="92"/>
      <c r="F3" s="92"/>
      <c r="G3" s="92"/>
      <c r="H3" s="92"/>
    </row>
    <row r="4" spans="1:8" ht="19.899999999999999" customHeight="1">
      <c r="A4" s="92" t="s">
        <v>75</v>
      </c>
      <c r="B4" s="92"/>
      <c r="C4" s="92"/>
      <c r="D4" s="92"/>
      <c r="E4" s="92"/>
      <c r="F4" s="92"/>
      <c r="G4" s="92"/>
      <c r="H4" s="92"/>
    </row>
    <row r="5" spans="1:8" ht="19.899999999999999" customHeight="1"/>
    <row r="6" spans="1:8" ht="19.899999999999999" customHeight="1">
      <c r="A6" s="1" t="s">
        <v>76</v>
      </c>
    </row>
    <row r="7" spans="1:8" ht="67.7" customHeight="1">
      <c r="A7" s="2" t="s">
        <v>49</v>
      </c>
      <c r="B7" s="2" t="s">
        <v>77</v>
      </c>
      <c r="C7" s="28"/>
      <c r="D7" s="29"/>
      <c r="E7" s="29"/>
      <c r="F7" s="30"/>
      <c r="G7" s="31"/>
      <c r="H7" s="2" t="s">
        <v>19</v>
      </c>
    </row>
    <row r="8" spans="1:8" ht="19.899999999999999" customHeight="1">
      <c r="A8" s="3"/>
      <c r="B8" s="3"/>
      <c r="C8" s="32"/>
      <c r="D8" s="33"/>
      <c r="E8" s="33"/>
      <c r="F8" s="33"/>
      <c r="G8" s="34"/>
      <c r="H8" s="3"/>
    </row>
    <row r="9" spans="1:8" ht="19.899999999999999" customHeight="1">
      <c r="A9" s="3"/>
      <c r="B9" s="3"/>
      <c r="C9" s="32"/>
      <c r="D9" s="33"/>
      <c r="E9" s="33"/>
      <c r="F9" s="33"/>
      <c r="G9" s="34"/>
      <c r="H9" s="3"/>
    </row>
    <row r="10" spans="1:8" ht="19.899999999999999" customHeight="1">
      <c r="A10" s="3"/>
      <c r="B10" s="3"/>
      <c r="C10" s="32"/>
      <c r="D10" s="33"/>
      <c r="E10" s="33"/>
      <c r="F10" s="33"/>
      <c r="G10" s="34"/>
      <c r="H10" s="3"/>
    </row>
    <row r="11" spans="1:8" ht="19.899999999999999" customHeight="1">
      <c r="A11" s="3"/>
      <c r="B11" s="3"/>
      <c r="C11" s="32"/>
      <c r="D11" s="33"/>
      <c r="E11" s="33"/>
      <c r="F11" s="33"/>
      <c r="G11" s="34"/>
      <c r="H11" s="3"/>
    </row>
    <row r="12" spans="1:8" ht="19.899999999999999" customHeight="1">
      <c r="A12" s="3"/>
      <c r="B12" s="3"/>
      <c r="C12" s="32"/>
      <c r="D12" s="33"/>
      <c r="E12" s="33"/>
      <c r="F12" s="33"/>
      <c r="G12" s="34"/>
      <c r="H12" s="3"/>
    </row>
    <row r="13" spans="1:8" ht="19.899999999999999" customHeight="1">
      <c r="A13" s="3"/>
      <c r="B13" s="3"/>
      <c r="C13" s="32"/>
      <c r="D13" s="33"/>
      <c r="E13" s="33"/>
      <c r="F13" s="33"/>
      <c r="G13" s="34"/>
      <c r="H13" s="3"/>
    </row>
    <row r="14" spans="1:8" ht="19.899999999999999" customHeight="1">
      <c r="A14" s="3"/>
      <c r="B14" s="3"/>
      <c r="C14" s="32"/>
      <c r="D14" s="33"/>
      <c r="E14" s="33"/>
      <c r="F14" s="33"/>
      <c r="G14" s="34"/>
      <c r="H14" s="3"/>
    </row>
    <row r="15" spans="1:8" ht="19.899999999999999" customHeight="1">
      <c r="A15" s="3"/>
      <c r="B15" s="3"/>
      <c r="C15" s="32"/>
      <c r="D15" s="33"/>
      <c r="E15" s="33"/>
      <c r="F15" s="33"/>
      <c r="G15" s="34"/>
      <c r="H15" s="3"/>
    </row>
    <row r="16" spans="1:8" ht="19.899999999999999" customHeight="1">
      <c r="A16" s="3"/>
      <c r="B16" s="3"/>
      <c r="C16" s="32"/>
      <c r="D16" s="33"/>
      <c r="E16" s="33"/>
      <c r="F16" s="33"/>
      <c r="G16" s="34"/>
      <c r="H16" s="3"/>
    </row>
    <row r="17" spans="1:8" ht="19.899999999999999" customHeight="1">
      <c r="A17" s="3"/>
      <c r="B17" s="3"/>
      <c r="C17" s="32"/>
      <c r="D17" s="33"/>
      <c r="E17" s="33"/>
      <c r="F17" s="33"/>
      <c r="G17" s="34"/>
      <c r="H17" s="3"/>
    </row>
    <row r="18" spans="1:8" ht="19.899999999999999" customHeight="1">
      <c r="A18" s="3"/>
      <c r="B18" s="3"/>
      <c r="C18" s="32"/>
      <c r="D18" s="33"/>
      <c r="E18" s="33"/>
      <c r="F18" s="33"/>
      <c r="G18" s="34"/>
      <c r="H18" s="3"/>
    </row>
    <row r="19" spans="1:8" ht="19.899999999999999" customHeight="1">
      <c r="A19" s="3"/>
      <c r="B19" s="3"/>
      <c r="C19" s="32"/>
      <c r="D19" s="33"/>
      <c r="E19" s="33"/>
      <c r="F19" s="33"/>
      <c r="G19" s="34"/>
      <c r="H19" s="3"/>
    </row>
    <row r="20" spans="1:8" ht="19.899999999999999" customHeight="1">
      <c r="A20" s="3"/>
      <c r="B20" s="3"/>
      <c r="C20" s="32"/>
      <c r="D20" s="33"/>
      <c r="E20" s="33"/>
      <c r="F20" s="33"/>
      <c r="G20" s="34"/>
      <c r="H20" s="3"/>
    </row>
    <row r="21" spans="1:8" ht="19.899999999999999" customHeight="1">
      <c r="A21" s="3"/>
      <c r="B21" s="3"/>
      <c r="C21" s="32"/>
      <c r="D21" s="33"/>
      <c r="E21" s="33"/>
      <c r="F21" s="33"/>
      <c r="G21" s="34"/>
      <c r="H21" s="3"/>
    </row>
    <row r="22" spans="1:8" ht="19.899999999999999" customHeight="1">
      <c r="A22" s="3"/>
      <c r="B22" s="3"/>
      <c r="C22" s="32"/>
      <c r="D22" s="33"/>
      <c r="E22" s="33"/>
      <c r="F22" s="33"/>
      <c r="G22" s="34"/>
      <c r="H22" s="3"/>
    </row>
    <row r="23" spans="1:8" ht="19.899999999999999" customHeight="1">
      <c r="A23" s="3"/>
      <c r="B23" s="3"/>
      <c r="C23" s="32"/>
      <c r="D23" s="33"/>
      <c r="E23" s="33"/>
      <c r="F23" s="33"/>
      <c r="G23" s="34"/>
      <c r="H23" s="3"/>
    </row>
    <row r="24" spans="1:8" ht="19.899999999999999" customHeight="1">
      <c r="A24" s="3"/>
      <c r="B24" s="3"/>
      <c r="C24" s="32"/>
      <c r="D24" s="33"/>
      <c r="E24" s="33"/>
      <c r="F24" s="33"/>
      <c r="G24" s="34"/>
      <c r="H24" s="3"/>
    </row>
    <row r="25" spans="1:8" ht="19.899999999999999" customHeight="1">
      <c r="A25" s="3"/>
      <c r="B25" s="3"/>
      <c r="C25" s="32"/>
      <c r="D25" s="33"/>
      <c r="E25" s="33"/>
      <c r="F25" s="33"/>
      <c r="G25" s="34"/>
      <c r="H25" s="3"/>
    </row>
    <row r="26" spans="1:8" ht="19.899999999999999" customHeight="1">
      <c r="A26" s="3"/>
      <c r="B26" s="3"/>
      <c r="C26" s="32"/>
      <c r="D26" s="33"/>
      <c r="E26" s="33"/>
      <c r="F26" s="33"/>
      <c r="G26" s="34"/>
      <c r="H26" s="3"/>
    </row>
    <row r="27" spans="1:8" ht="19.899999999999999" customHeight="1">
      <c r="A27" s="3"/>
      <c r="B27" s="3"/>
      <c r="C27" s="32"/>
      <c r="D27" s="33"/>
      <c r="E27" s="33"/>
      <c r="F27" s="33"/>
      <c r="G27" s="34"/>
      <c r="H27" s="3"/>
    </row>
    <row r="28" spans="1:8" ht="19.899999999999999" customHeight="1">
      <c r="A28" s="3"/>
      <c r="B28" s="3"/>
      <c r="C28" s="32"/>
      <c r="D28" s="33"/>
      <c r="E28" s="33"/>
      <c r="F28" s="33"/>
      <c r="G28" s="34"/>
      <c r="H28" s="3"/>
    </row>
    <row r="29" spans="1:8" ht="19.899999999999999" customHeight="1">
      <c r="A29" s="3"/>
      <c r="B29" s="3"/>
      <c r="C29" s="32"/>
      <c r="D29" s="33"/>
      <c r="E29" s="33"/>
      <c r="F29" s="33"/>
      <c r="G29" s="34"/>
      <c r="H29" s="3"/>
    </row>
    <row r="30" spans="1:8" ht="19.899999999999999" customHeight="1">
      <c r="A30" s="3"/>
      <c r="B30" s="3"/>
      <c r="C30" s="32"/>
      <c r="D30" s="33"/>
      <c r="E30" s="33"/>
      <c r="F30" s="33"/>
      <c r="G30" s="34"/>
      <c r="H30" s="3"/>
    </row>
    <row r="31" spans="1:8" ht="19.899999999999999" customHeight="1">
      <c r="A31" s="3"/>
      <c r="B31" s="3"/>
      <c r="C31" s="32"/>
      <c r="D31" s="33"/>
      <c r="E31" s="33"/>
      <c r="F31" s="33"/>
      <c r="G31" s="34"/>
      <c r="H31" s="3"/>
    </row>
    <row r="32" spans="1:8" ht="19.899999999999999" customHeight="1">
      <c r="A32" s="3"/>
      <c r="B32" s="3"/>
      <c r="C32" s="32"/>
      <c r="D32" s="33"/>
      <c r="E32" s="33"/>
      <c r="F32" s="33"/>
      <c r="G32" s="34"/>
      <c r="H32" s="3"/>
    </row>
  </sheetData>
  <mergeCells count="2">
    <mergeCell ref="A4:H4"/>
    <mergeCell ref="A3:H3"/>
  </mergeCells>
  <phoneticPr fontId="3"/>
  <printOptions horizontalCentered="1"/>
  <pageMargins left="0.59055118110236227" right="0.59055118110236227" top="0.78740157480314965" bottom="0.78740157480314965" header="0.31496062992125984" footer="0.31496062992125984"/>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D773D-2C03-48EE-A89F-1742F86194C9}">
  <dimension ref="A1:J34"/>
  <sheetViews>
    <sheetView workbookViewId="0">
      <selection activeCell="A10" sqref="A10"/>
    </sheetView>
  </sheetViews>
  <sheetFormatPr defaultColWidth="9" defaultRowHeight="18.95" customHeight="1"/>
  <cols>
    <col min="1" max="1" width="2.5" style="56" customWidth="1"/>
    <col min="2" max="3" width="13.75" style="56" customWidth="1"/>
    <col min="4" max="4" width="8.75" style="56" customWidth="1"/>
    <col min="5" max="6" width="9.875" style="56" customWidth="1"/>
    <col min="7" max="8" width="10" style="56" customWidth="1"/>
    <col min="9" max="9" width="9" style="56"/>
    <col min="10" max="10" width="2.5" style="56" customWidth="1"/>
    <col min="11" max="16384" width="9" style="56"/>
  </cols>
  <sheetData>
    <row r="1" spans="1:10" ht="18.95" customHeight="1">
      <c r="A1" s="56" t="s">
        <v>232</v>
      </c>
    </row>
    <row r="3" spans="1:10" ht="18.95" customHeight="1">
      <c r="B3" s="93" t="s">
        <v>233</v>
      </c>
      <c r="C3" s="93"/>
      <c r="D3" s="93"/>
      <c r="E3" s="93"/>
      <c r="F3" s="93"/>
      <c r="G3" s="93"/>
      <c r="H3" s="93"/>
      <c r="I3" s="93"/>
    </row>
    <row r="4" spans="1:10" ht="18.95" customHeight="1">
      <c r="B4" s="57"/>
      <c r="C4" s="57"/>
      <c r="D4" s="57"/>
      <c r="E4" s="57"/>
      <c r="F4" s="57"/>
      <c r="G4" s="57"/>
      <c r="H4" s="57"/>
      <c r="I4" s="57"/>
    </row>
    <row r="6" spans="1:10" ht="18.95" customHeight="1">
      <c r="J6" s="58" t="s">
        <v>234</v>
      </c>
    </row>
    <row r="9" spans="1:10" ht="18.95" customHeight="1">
      <c r="A9" s="59" t="s">
        <v>235</v>
      </c>
    </row>
    <row r="10" spans="1:10" ht="18.95" customHeight="1">
      <c r="A10" s="59" t="str">
        <f>CONCATENATE(因子!B3,"　",因子!B4,"　　殿")</f>
        <v>茨城森林管理署長　三重野　裕通　　殿</v>
      </c>
    </row>
    <row r="11" spans="1:10" ht="18.95" customHeight="1">
      <c r="B11" s="59"/>
    </row>
    <row r="12" spans="1:10" ht="18.95" customHeight="1">
      <c r="B12" s="59"/>
    </row>
    <row r="13" spans="1:10" ht="18.95" customHeight="1">
      <c r="F13" s="56" t="s">
        <v>236</v>
      </c>
    </row>
    <row r="14" spans="1:10" ht="18.95" customHeight="1">
      <c r="F14" s="60"/>
    </row>
    <row r="15" spans="1:10" ht="18.95" customHeight="1">
      <c r="F15" s="60"/>
    </row>
    <row r="17" spans="1:10" ht="18.95" customHeight="1">
      <c r="A17" s="94" t="s">
        <v>237</v>
      </c>
      <c r="B17" s="94"/>
      <c r="C17" s="94"/>
      <c r="D17" s="94"/>
      <c r="E17" s="94"/>
      <c r="F17" s="94"/>
      <c r="G17" s="94"/>
      <c r="H17" s="94"/>
      <c r="I17" s="94"/>
      <c r="J17" s="94"/>
    </row>
    <row r="20" spans="1:10" ht="18.95" customHeight="1">
      <c r="A20" s="95" t="s">
        <v>238</v>
      </c>
      <c r="B20" s="95"/>
      <c r="C20" s="95"/>
      <c r="D20" s="95"/>
      <c r="E20" s="95"/>
      <c r="F20" s="95"/>
      <c r="G20" s="95"/>
      <c r="H20" s="95"/>
      <c r="I20" s="95"/>
      <c r="J20" s="95"/>
    </row>
    <row r="22" spans="1:10" s="57" customFormat="1" ht="37.5" customHeight="1">
      <c r="B22" s="61" t="s">
        <v>239</v>
      </c>
      <c r="C22" s="61" t="s">
        <v>240</v>
      </c>
      <c r="D22" s="61" t="s">
        <v>241</v>
      </c>
      <c r="E22" s="62" t="s">
        <v>242</v>
      </c>
      <c r="F22" s="62" t="s">
        <v>243</v>
      </c>
      <c r="G22" s="61" t="s">
        <v>244</v>
      </c>
      <c r="H22" s="61" t="s">
        <v>245</v>
      </c>
      <c r="I22" s="61" t="s">
        <v>246</v>
      </c>
    </row>
    <row r="23" spans="1:10" ht="30" customHeight="1">
      <c r="B23" s="63"/>
      <c r="C23" s="63"/>
      <c r="D23" s="64"/>
      <c r="E23" s="65"/>
      <c r="F23" s="65"/>
      <c r="G23" s="64"/>
      <c r="H23" s="64"/>
      <c r="I23" s="63"/>
    </row>
    <row r="24" spans="1:10" ht="30" customHeight="1">
      <c r="B24" s="66"/>
      <c r="C24" s="66"/>
      <c r="D24" s="67"/>
      <c r="E24" s="68"/>
      <c r="F24" s="68"/>
      <c r="G24" s="67"/>
      <c r="H24" s="67"/>
      <c r="I24" s="66"/>
    </row>
    <row r="25" spans="1:10" ht="30" customHeight="1">
      <c r="B25" s="66"/>
      <c r="C25" s="66"/>
      <c r="D25" s="67"/>
      <c r="E25" s="68"/>
      <c r="F25" s="68"/>
      <c r="G25" s="67"/>
      <c r="H25" s="67"/>
      <c r="I25" s="66"/>
    </row>
    <row r="26" spans="1:10" ht="30" customHeight="1">
      <c r="B26" s="66"/>
      <c r="C26" s="66"/>
      <c r="D26" s="67"/>
      <c r="E26" s="68"/>
      <c r="F26" s="68"/>
      <c r="G26" s="67"/>
      <c r="H26" s="67"/>
      <c r="I26" s="66"/>
    </row>
    <row r="27" spans="1:10" ht="30" customHeight="1">
      <c r="B27" s="66"/>
      <c r="C27" s="66"/>
      <c r="D27" s="67"/>
      <c r="E27" s="68"/>
      <c r="F27" s="68"/>
      <c r="G27" s="67"/>
      <c r="H27" s="67"/>
      <c r="I27" s="66"/>
    </row>
    <row r="28" spans="1:10" ht="30" customHeight="1">
      <c r="B28" s="69"/>
      <c r="C28" s="69"/>
      <c r="D28" s="70"/>
      <c r="E28" s="71"/>
      <c r="F28" s="71"/>
      <c r="G28" s="70"/>
      <c r="H28" s="70"/>
      <c r="I28" s="69"/>
    </row>
    <row r="29" spans="1:10" ht="37.5" customHeight="1"/>
    <row r="30" spans="1:10" ht="37.5" customHeight="1"/>
    <row r="31" spans="1:10" ht="37.5" customHeight="1"/>
    <row r="32" spans="1:10" ht="37.5" customHeight="1"/>
    <row r="33" ht="37.5" customHeight="1"/>
    <row r="34" ht="37.5" customHeight="1"/>
  </sheetData>
  <mergeCells count="3">
    <mergeCell ref="B3:I3"/>
    <mergeCell ref="A17:J17"/>
    <mergeCell ref="A20:J20"/>
  </mergeCells>
  <phoneticPr fontId="3"/>
  <printOptions horizontalCentered="1"/>
  <pageMargins left="0.59055118110236227" right="0.19685039370078741" top="0.59055118110236227" bottom="0.59055118110236227"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FFD25-594A-4F26-9966-834C2813F0B3}">
  <dimension ref="A1:H41"/>
  <sheetViews>
    <sheetView zoomScale="86" zoomScaleNormal="86" workbookViewId="0">
      <selection activeCell="A9" sqref="A9"/>
    </sheetView>
  </sheetViews>
  <sheetFormatPr defaultColWidth="9" defaultRowHeight="15" customHeight="1"/>
  <cols>
    <col min="1" max="1" width="2.625" style="14" customWidth="1"/>
    <col min="2" max="2" width="8.75" style="14" customWidth="1"/>
    <col min="3" max="7" width="11.875" style="14" customWidth="1"/>
    <col min="8" max="8" width="3.75" style="14" customWidth="1"/>
    <col min="9" max="16384" width="9" style="14"/>
  </cols>
  <sheetData>
    <row r="1" spans="1:8" ht="15" customHeight="1">
      <c r="A1" s="14" t="s">
        <v>78</v>
      </c>
    </row>
    <row r="3" spans="1:8" ht="15" customHeight="1">
      <c r="A3" s="84" t="s">
        <v>79</v>
      </c>
      <c r="B3" s="84"/>
      <c r="C3" s="84"/>
      <c r="D3" s="84"/>
      <c r="E3" s="84"/>
      <c r="F3" s="84"/>
      <c r="G3" s="84"/>
      <c r="H3" s="84"/>
    </row>
    <row r="4" spans="1:8" ht="14.65" customHeight="1">
      <c r="A4" s="18"/>
      <c r="B4" s="18"/>
      <c r="C4" s="18"/>
      <c r="D4" s="18"/>
      <c r="E4" s="18"/>
      <c r="F4" s="18"/>
      <c r="G4" s="18"/>
      <c r="H4" s="18"/>
    </row>
    <row r="5" spans="1:8" ht="14.65" customHeight="1"/>
    <row r="6" spans="1:8" ht="14.65" customHeight="1">
      <c r="H6" s="36" t="s">
        <v>80</v>
      </c>
    </row>
    <row r="7" spans="1:8" ht="14.65" customHeight="1">
      <c r="H7" s="36"/>
    </row>
    <row r="8" spans="1:8" ht="14.65" customHeight="1"/>
    <row r="9" spans="1:8" ht="14.65" customHeight="1">
      <c r="A9" s="37" t="s">
        <v>81</v>
      </c>
    </row>
    <row r="10" spans="1:8" ht="14.65" customHeight="1">
      <c r="A10" s="37" t="str">
        <f>CONCATENATE(因子!B3,"　",因子!B4,"　　殿")</f>
        <v>茨城森林管理署長　三重野　裕通　　殿</v>
      </c>
    </row>
    <row r="11" spans="1:8" ht="14.65" customHeight="1"/>
    <row r="12" spans="1:8" ht="14.65" customHeight="1"/>
    <row r="13" spans="1:8" ht="14.65" customHeight="1">
      <c r="E13" s="14" t="s">
        <v>82</v>
      </c>
    </row>
    <row r="14" spans="1:8" ht="14.65" customHeight="1">
      <c r="E14" s="14" t="s">
        <v>83</v>
      </c>
    </row>
    <row r="15" spans="1:8" ht="14.65" customHeight="1">
      <c r="E15" s="14" t="s">
        <v>49</v>
      </c>
      <c r="H15" s="38"/>
    </row>
    <row r="16" spans="1:8" ht="14.65" customHeight="1"/>
    <row r="17" spans="1:8" ht="14.65" customHeight="1"/>
    <row r="18" spans="1:8" ht="45.95" customHeight="1">
      <c r="A18" s="101" t="str">
        <f>CONCATENATE("　令和　　年　　月　　日付け契約の「",因子!B2,"」について、下記のとおり事業を中止（廃止）したいので、契約書第○条第○項の規定により承認されたく申請します。")</f>
        <v>　令和　　年　　月　　日付け契約の「八溝山地域におけるニホンジカ生息状況調査及び誘引捕獲委託事業（Ｒ７補正翌債）」について、下記のとおり事業を中止（廃止）したいので、契約書第○条第○項の規定により承認されたく申請します。</v>
      </c>
      <c r="B18" s="101"/>
      <c r="C18" s="101"/>
      <c r="D18" s="101"/>
      <c r="E18" s="101"/>
      <c r="F18" s="101"/>
      <c r="G18" s="101"/>
      <c r="H18" s="101"/>
    </row>
    <row r="19" spans="1:8" ht="14.65" customHeight="1"/>
    <row r="20" spans="1:8" ht="14.65" customHeight="1">
      <c r="A20" s="102" t="s">
        <v>84</v>
      </c>
      <c r="B20" s="102"/>
      <c r="C20" s="102"/>
      <c r="D20" s="102"/>
      <c r="E20" s="102"/>
      <c r="F20" s="102"/>
      <c r="G20" s="102"/>
      <c r="H20" s="102"/>
    </row>
    <row r="21" spans="1:8" ht="14.65" customHeight="1"/>
    <row r="22" spans="1:8" ht="14.65" customHeight="1">
      <c r="A22" s="37" t="s">
        <v>85</v>
      </c>
    </row>
    <row r="23" spans="1:8" ht="14.65" customHeight="1">
      <c r="A23" s="37"/>
    </row>
    <row r="24" spans="1:8" ht="14.65" customHeight="1">
      <c r="A24" s="37"/>
    </row>
    <row r="25" spans="1:8" ht="14.65" customHeight="1">
      <c r="A25" s="37" t="s">
        <v>86</v>
      </c>
    </row>
    <row r="26" spans="1:8" ht="14.65" customHeight="1">
      <c r="A26" s="37" t="s">
        <v>87</v>
      </c>
    </row>
    <row r="27" spans="1:8" ht="14.65" customHeight="1">
      <c r="A27" s="37" t="s">
        <v>88</v>
      </c>
    </row>
    <row r="28" spans="1:8" ht="14.65" customHeight="1">
      <c r="A28" s="37" t="s">
        <v>89</v>
      </c>
    </row>
    <row r="29" spans="1:8" ht="14.65" customHeight="1">
      <c r="A29" s="37"/>
      <c r="B29" s="85" t="s">
        <v>17</v>
      </c>
      <c r="C29" s="39" t="s">
        <v>90</v>
      </c>
      <c r="D29" s="85" t="s">
        <v>91</v>
      </c>
      <c r="E29" s="85" t="s">
        <v>92</v>
      </c>
      <c r="F29" s="86" t="s">
        <v>93</v>
      </c>
      <c r="G29" s="85" t="s">
        <v>19</v>
      </c>
    </row>
    <row r="30" spans="1:8" ht="14.65" customHeight="1">
      <c r="B30" s="85"/>
      <c r="C30" s="40" t="s">
        <v>94</v>
      </c>
      <c r="D30" s="85"/>
      <c r="E30" s="85"/>
      <c r="F30" s="86"/>
      <c r="G30" s="85"/>
    </row>
    <row r="31" spans="1:8" ht="22.9" customHeight="1">
      <c r="B31" s="17"/>
      <c r="C31" s="17"/>
      <c r="D31" s="17"/>
      <c r="E31" s="17"/>
      <c r="F31" s="17"/>
      <c r="G31" s="17"/>
    </row>
    <row r="32" spans="1:8" ht="14.65" customHeight="1"/>
    <row r="33" spans="1:7" ht="14.65" customHeight="1">
      <c r="A33" s="37" t="s">
        <v>95</v>
      </c>
    </row>
    <row r="34" spans="1:7" ht="14.65" customHeight="1">
      <c r="A34" s="37" t="s">
        <v>87</v>
      </c>
    </row>
    <row r="35" spans="1:7" ht="14.65" customHeight="1">
      <c r="A35" s="37" t="s">
        <v>88</v>
      </c>
    </row>
    <row r="36" spans="1:7" ht="14.65" customHeight="1">
      <c r="A36" s="37" t="s">
        <v>89</v>
      </c>
    </row>
    <row r="37" spans="1:7" ht="14.65" customHeight="1">
      <c r="A37" s="37"/>
      <c r="B37" s="85" t="s">
        <v>17</v>
      </c>
      <c r="C37" s="96" t="s">
        <v>92</v>
      </c>
      <c r="D37" s="98" t="s">
        <v>96</v>
      </c>
      <c r="E37" s="99"/>
      <c r="F37" s="99"/>
      <c r="G37" s="100"/>
    </row>
    <row r="38" spans="1:7" ht="14.65" customHeight="1">
      <c r="B38" s="85"/>
      <c r="C38" s="97"/>
      <c r="D38" s="15" t="s">
        <v>97</v>
      </c>
      <c r="E38" s="15" t="s">
        <v>98</v>
      </c>
      <c r="F38" s="16" t="s">
        <v>34</v>
      </c>
      <c r="G38" s="15" t="s">
        <v>35</v>
      </c>
    </row>
    <row r="39" spans="1:7" ht="22.9" customHeight="1">
      <c r="B39" s="17"/>
      <c r="C39" s="17"/>
      <c r="D39" s="17"/>
      <c r="E39" s="17"/>
      <c r="F39" s="17"/>
      <c r="G39" s="17"/>
    </row>
    <row r="40" spans="1:7" ht="14.65" customHeight="1"/>
    <row r="41" spans="1:7" ht="14.65" customHeight="1"/>
  </sheetData>
  <mergeCells count="11">
    <mergeCell ref="B37:B38"/>
    <mergeCell ref="C37:C38"/>
    <mergeCell ref="D37:G37"/>
    <mergeCell ref="A3:H3"/>
    <mergeCell ref="A18:H18"/>
    <mergeCell ref="A20:H20"/>
    <mergeCell ref="B29:B30"/>
    <mergeCell ref="D29:D30"/>
    <mergeCell ref="E29:E30"/>
    <mergeCell ref="F29:F30"/>
    <mergeCell ref="G29:G30"/>
  </mergeCells>
  <phoneticPr fontId="3"/>
  <printOptions horizontalCentered="1"/>
  <pageMargins left="0.78740157480314965" right="0.78740157480314965" top="0.78740157480314965" bottom="0.39370078740157483" header="0.31496062992125984" footer="0.31496062992125984"/>
  <pageSetup paperSize="9" orientation="portrait" blackAndWhite="1"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F065E-B513-483D-B227-C7D52298D61C}">
  <dimension ref="A1:H38"/>
  <sheetViews>
    <sheetView zoomScaleNormal="100" workbookViewId="0">
      <selection activeCell="A9" sqref="A9"/>
    </sheetView>
  </sheetViews>
  <sheetFormatPr defaultColWidth="9" defaultRowHeight="16.5" customHeight="1"/>
  <cols>
    <col min="1" max="16384" width="9" style="41"/>
  </cols>
  <sheetData>
    <row r="1" spans="1:8" ht="16.5" customHeight="1">
      <c r="A1" s="14" t="s">
        <v>99</v>
      </c>
    </row>
    <row r="3" spans="1:8" ht="19.7" customHeight="1">
      <c r="A3" s="84" t="s">
        <v>100</v>
      </c>
      <c r="B3" s="84"/>
      <c r="C3" s="84"/>
      <c r="D3" s="84"/>
      <c r="E3" s="84"/>
      <c r="F3" s="84"/>
      <c r="G3" s="84"/>
      <c r="H3" s="84"/>
    </row>
    <row r="4" spans="1:8" ht="16.5" customHeight="1">
      <c r="A4" s="35"/>
      <c r="B4" s="35"/>
      <c r="C4" s="35"/>
      <c r="D4" s="35"/>
      <c r="E4" s="35"/>
      <c r="F4" s="35"/>
      <c r="G4" s="35"/>
      <c r="H4" s="35"/>
    </row>
    <row r="6" spans="1:8" ht="16.5" customHeight="1">
      <c r="A6" s="14"/>
      <c r="B6" s="14"/>
      <c r="C6" s="14"/>
      <c r="D6" s="14"/>
      <c r="E6" s="14"/>
      <c r="F6" s="14"/>
      <c r="G6" s="14"/>
      <c r="H6" s="36" t="s">
        <v>80</v>
      </c>
    </row>
    <row r="7" spans="1:8" ht="16.5" customHeight="1">
      <c r="A7" s="14"/>
      <c r="B7" s="14"/>
      <c r="C7" s="14"/>
      <c r="D7" s="14"/>
      <c r="E7" s="14"/>
      <c r="F7" s="14"/>
      <c r="G7" s="14"/>
      <c r="H7" s="36"/>
    </row>
    <row r="8" spans="1:8" ht="16.5" customHeight="1">
      <c r="A8" s="14"/>
      <c r="B8" s="14"/>
      <c r="C8" s="14"/>
      <c r="D8" s="14"/>
      <c r="E8" s="14"/>
      <c r="F8" s="14"/>
      <c r="G8" s="14"/>
      <c r="H8" s="14"/>
    </row>
    <row r="9" spans="1:8" ht="16.5" customHeight="1">
      <c r="A9" s="37" t="s">
        <v>81</v>
      </c>
      <c r="B9" s="14"/>
      <c r="C9" s="14"/>
      <c r="D9" s="14"/>
      <c r="E9" s="14"/>
      <c r="F9" s="14"/>
      <c r="G9" s="14"/>
      <c r="H9" s="14"/>
    </row>
    <row r="10" spans="1:8" ht="16.5" customHeight="1">
      <c r="A10" s="37" t="str">
        <f>CONCATENATE(因子!B3,"　",因子!B4,"　　殿")</f>
        <v>茨城森林管理署長　三重野　裕通　　殿</v>
      </c>
      <c r="B10" s="14"/>
      <c r="C10" s="14"/>
      <c r="D10" s="14"/>
      <c r="E10" s="14"/>
      <c r="F10" s="14"/>
      <c r="G10" s="14"/>
      <c r="H10" s="14"/>
    </row>
    <row r="11" spans="1:8" ht="16.5" customHeight="1">
      <c r="A11" s="14"/>
      <c r="B11" s="14"/>
      <c r="C11" s="14"/>
      <c r="D11" s="14"/>
      <c r="E11" s="14"/>
      <c r="F11" s="14"/>
      <c r="G11" s="14"/>
      <c r="H11" s="14"/>
    </row>
    <row r="12" spans="1:8" ht="16.5" customHeight="1">
      <c r="A12" s="14"/>
      <c r="B12" s="14"/>
      <c r="C12" s="14"/>
      <c r="D12" s="14"/>
      <c r="E12" s="14"/>
      <c r="F12" s="14"/>
      <c r="G12" s="14"/>
      <c r="H12" s="14"/>
    </row>
    <row r="13" spans="1:8" ht="16.5" customHeight="1">
      <c r="A13" s="14"/>
      <c r="B13" s="14"/>
      <c r="C13" s="14"/>
      <c r="D13" s="14"/>
      <c r="E13" s="14" t="s">
        <v>82</v>
      </c>
      <c r="F13" s="14"/>
      <c r="G13" s="14"/>
      <c r="H13" s="14"/>
    </row>
    <row r="14" spans="1:8" ht="16.5" customHeight="1">
      <c r="A14" s="14"/>
      <c r="B14" s="14"/>
      <c r="C14" s="14"/>
      <c r="D14" s="14"/>
      <c r="E14" s="14" t="s">
        <v>83</v>
      </c>
      <c r="F14" s="14"/>
      <c r="G14" s="14"/>
      <c r="H14" s="14"/>
    </row>
    <row r="15" spans="1:8" ht="16.5" customHeight="1">
      <c r="A15" s="14"/>
      <c r="B15" s="14"/>
      <c r="C15" s="14"/>
      <c r="D15" s="14"/>
      <c r="E15" s="14" t="s">
        <v>49</v>
      </c>
      <c r="F15" s="14"/>
      <c r="G15" s="14"/>
      <c r="H15" s="18"/>
    </row>
    <row r="16" spans="1:8" ht="16.5" customHeight="1">
      <c r="A16" s="14"/>
      <c r="B16" s="14"/>
      <c r="C16" s="14"/>
      <c r="D16" s="14"/>
      <c r="E16" s="14"/>
      <c r="F16" s="14"/>
      <c r="G16" s="14"/>
      <c r="H16" s="14"/>
    </row>
    <row r="17" spans="1:8" ht="16.5" customHeight="1">
      <c r="A17" s="14"/>
      <c r="B17" s="14"/>
      <c r="C17" s="14"/>
      <c r="D17" s="14"/>
      <c r="E17" s="14"/>
      <c r="F17" s="14"/>
      <c r="G17" s="14"/>
      <c r="H17" s="14"/>
    </row>
    <row r="18" spans="1:8" ht="45.95" customHeight="1">
      <c r="A18" s="101" t="str">
        <f>CONCATENATE("　令和　　年　　月　　日付け契約の「",因子!B2,"」について、下記のとおり変更したいので、契約書第○条第○項の規定により承認されたく申請します。")</f>
        <v>　令和　　年　　月　　日付け契約の「八溝山地域におけるニホンジカ生息状況調査及び誘引捕獲委託事業（Ｒ７補正翌債）」について、下記のとおり変更したいので、契約書第○条第○項の規定により承認されたく申請します。</v>
      </c>
      <c r="B18" s="101"/>
      <c r="C18" s="101"/>
      <c r="D18" s="101"/>
      <c r="E18" s="101"/>
      <c r="F18" s="101"/>
      <c r="G18" s="101"/>
      <c r="H18" s="101"/>
    </row>
    <row r="19" spans="1:8" ht="16.5" customHeight="1">
      <c r="A19" s="14"/>
      <c r="B19" s="14"/>
      <c r="C19" s="14"/>
      <c r="D19" s="14"/>
      <c r="E19" s="14"/>
      <c r="F19" s="14"/>
      <c r="G19" s="14"/>
      <c r="H19" s="14"/>
    </row>
    <row r="20" spans="1:8" ht="16.5" customHeight="1">
      <c r="A20" s="102" t="s">
        <v>84</v>
      </c>
      <c r="B20" s="102"/>
      <c r="C20" s="102"/>
      <c r="D20" s="102"/>
      <c r="E20" s="102"/>
      <c r="F20" s="102"/>
      <c r="G20" s="102"/>
      <c r="H20" s="102"/>
    </row>
    <row r="21" spans="1:8" ht="16.5" customHeight="1">
      <c r="A21" s="14"/>
      <c r="B21" s="14"/>
      <c r="C21" s="14"/>
      <c r="D21" s="14"/>
      <c r="E21" s="14"/>
      <c r="F21" s="14"/>
      <c r="G21" s="14"/>
      <c r="H21" s="14"/>
    </row>
    <row r="22" spans="1:8" ht="16.5" customHeight="1">
      <c r="A22" s="37" t="s">
        <v>101</v>
      </c>
      <c r="B22" s="14"/>
      <c r="C22" s="14"/>
      <c r="D22" s="14"/>
      <c r="E22" s="14"/>
      <c r="F22" s="14"/>
      <c r="G22" s="14"/>
      <c r="H22" s="14"/>
    </row>
    <row r="23" spans="1:8" ht="16.5" customHeight="1">
      <c r="A23" s="37"/>
      <c r="B23" s="14"/>
      <c r="C23" s="14"/>
      <c r="D23" s="14"/>
      <c r="E23" s="14"/>
      <c r="F23" s="14"/>
      <c r="G23" s="14"/>
      <c r="H23" s="14"/>
    </row>
    <row r="24" spans="1:8" ht="16.5" customHeight="1">
      <c r="A24" s="37"/>
      <c r="B24" s="14"/>
      <c r="C24" s="14"/>
      <c r="D24" s="14"/>
      <c r="E24" s="14"/>
      <c r="F24" s="14"/>
      <c r="G24" s="14"/>
      <c r="H24" s="14"/>
    </row>
    <row r="25" spans="1:8" ht="16.5" customHeight="1">
      <c r="A25" s="37" t="s">
        <v>102</v>
      </c>
      <c r="B25" s="14"/>
      <c r="C25" s="14"/>
      <c r="D25" s="14"/>
      <c r="E25" s="14"/>
      <c r="F25" s="14"/>
      <c r="G25" s="14"/>
      <c r="H25" s="14"/>
    </row>
    <row r="26" spans="1:8" ht="16.5" customHeight="1">
      <c r="A26" s="37"/>
      <c r="B26" s="14"/>
      <c r="C26" s="14"/>
      <c r="D26" s="14"/>
      <c r="E26" s="14"/>
      <c r="F26" s="14"/>
      <c r="G26" s="14"/>
      <c r="H26" s="14"/>
    </row>
    <row r="27" spans="1:8" ht="16.5" customHeight="1">
      <c r="A27" s="37"/>
      <c r="B27" s="14"/>
      <c r="C27" s="14"/>
      <c r="D27" s="14"/>
      <c r="E27" s="14"/>
      <c r="F27" s="14"/>
      <c r="G27" s="14"/>
      <c r="H27" s="14"/>
    </row>
    <row r="28" spans="1:8" ht="16.5" customHeight="1">
      <c r="A28" s="37" t="s">
        <v>95</v>
      </c>
      <c r="B28" s="14"/>
      <c r="C28" s="14"/>
      <c r="D28" s="14"/>
      <c r="E28" s="14"/>
      <c r="F28" s="14"/>
      <c r="G28" s="14"/>
      <c r="H28" s="14"/>
    </row>
    <row r="29" spans="1:8" ht="16.350000000000001" customHeight="1">
      <c r="A29" s="14"/>
      <c r="B29" s="14"/>
      <c r="C29" s="14"/>
      <c r="D29" s="14"/>
      <c r="E29" s="14"/>
      <c r="F29" s="14"/>
      <c r="G29" s="14"/>
      <c r="H29" s="14"/>
    </row>
    <row r="30" spans="1:8" ht="16.5" customHeight="1">
      <c r="A30" s="14"/>
      <c r="B30" s="14"/>
      <c r="C30" s="14"/>
      <c r="D30" s="14"/>
      <c r="E30" s="14"/>
      <c r="F30" s="14"/>
      <c r="G30" s="14"/>
      <c r="H30" s="14"/>
    </row>
    <row r="31" spans="1:8" ht="16.5" customHeight="1">
      <c r="A31" s="14"/>
      <c r="B31" s="14"/>
      <c r="C31" s="14"/>
      <c r="D31" s="14"/>
      <c r="E31" s="14"/>
      <c r="F31" s="14"/>
      <c r="G31" s="14"/>
      <c r="H31" s="14"/>
    </row>
    <row r="32" spans="1:8" ht="16.5" customHeight="1">
      <c r="A32" s="14"/>
      <c r="B32" s="14"/>
      <c r="C32" s="14"/>
      <c r="D32" s="14"/>
      <c r="E32" s="14"/>
      <c r="F32" s="14"/>
      <c r="G32" s="14"/>
      <c r="H32" s="14"/>
    </row>
    <row r="33" spans="1:8" ht="16.5" customHeight="1">
      <c r="A33" s="14"/>
      <c r="B33" s="14"/>
      <c r="C33" s="14"/>
      <c r="D33" s="14"/>
      <c r="E33" s="14"/>
      <c r="F33" s="14"/>
      <c r="G33" s="14"/>
      <c r="H33" s="14"/>
    </row>
    <row r="34" spans="1:8" ht="16.5" customHeight="1">
      <c r="A34" s="14"/>
      <c r="B34" s="14"/>
      <c r="C34" s="14"/>
      <c r="D34" s="14"/>
      <c r="E34" s="14"/>
      <c r="F34" s="14"/>
      <c r="G34" s="14"/>
      <c r="H34" s="14"/>
    </row>
    <row r="35" spans="1:8" ht="16.5" customHeight="1">
      <c r="A35" s="14"/>
      <c r="B35" s="14"/>
      <c r="C35" s="14"/>
      <c r="D35" s="14"/>
      <c r="E35" s="14"/>
      <c r="F35" s="14"/>
      <c r="G35" s="14"/>
      <c r="H35" s="14"/>
    </row>
    <row r="36" spans="1:8" ht="16.5" customHeight="1">
      <c r="A36" s="14"/>
      <c r="B36" s="14"/>
      <c r="C36" s="14"/>
      <c r="D36" s="14"/>
      <c r="E36" s="14"/>
      <c r="F36" s="14"/>
      <c r="G36" s="14"/>
      <c r="H36" s="14"/>
    </row>
    <row r="37" spans="1:8" ht="16.5" customHeight="1">
      <c r="A37" s="14"/>
      <c r="B37" s="14"/>
      <c r="C37" s="14"/>
      <c r="D37" s="14"/>
      <c r="E37" s="14"/>
      <c r="F37" s="14"/>
      <c r="G37" s="14"/>
      <c r="H37" s="14"/>
    </row>
    <row r="38" spans="1:8" ht="49.15" customHeight="1">
      <c r="A38" s="103" t="s">
        <v>103</v>
      </c>
      <c r="B38" s="103"/>
      <c r="C38" s="103"/>
      <c r="D38" s="103"/>
      <c r="E38" s="103"/>
      <c r="F38" s="103"/>
      <c r="G38" s="103"/>
      <c r="H38" s="103"/>
    </row>
  </sheetData>
  <mergeCells count="4">
    <mergeCell ref="A3:H3"/>
    <mergeCell ref="A18:H18"/>
    <mergeCell ref="A20:H20"/>
    <mergeCell ref="A38:H38"/>
  </mergeCells>
  <phoneticPr fontId="3"/>
  <printOptions horizontalCentered="1"/>
  <pageMargins left="0.98425196850393704" right="0.98425196850393704" top="0.78740157480314965" bottom="0.78740157480314965" header="0.31496062992125984" footer="0.31496062992125984"/>
  <pageSetup paperSize="9" orientation="portrait" blackAndWhite="1"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072A1-D2DB-45EB-9B35-7233E50006A7}">
  <dimension ref="A1:H50"/>
  <sheetViews>
    <sheetView zoomScaleNormal="100" workbookViewId="0">
      <selection activeCell="A9" sqref="A9"/>
    </sheetView>
  </sheetViews>
  <sheetFormatPr defaultColWidth="9" defaultRowHeight="16.5" customHeight="1"/>
  <cols>
    <col min="1" max="16384" width="9" style="14"/>
  </cols>
  <sheetData>
    <row r="1" spans="1:8" ht="14.65" customHeight="1">
      <c r="A1" s="14" t="s">
        <v>104</v>
      </c>
    </row>
    <row r="2" spans="1:8" ht="14.65" customHeight="1"/>
    <row r="3" spans="1:8" ht="19.7" customHeight="1">
      <c r="A3" s="84" t="s">
        <v>105</v>
      </c>
      <c r="B3" s="84"/>
      <c r="C3" s="84"/>
      <c r="D3" s="84"/>
      <c r="E3" s="84"/>
      <c r="F3" s="84"/>
      <c r="G3" s="84"/>
      <c r="H3" s="84"/>
    </row>
    <row r="4" spans="1:8" ht="14.65" customHeight="1">
      <c r="A4" s="18"/>
      <c r="B4" s="18"/>
      <c r="C4" s="18"/>
      <c r="D4" s="18"/>
      <c r="E4" s="18"/>
      <c r="F4" s="18"/>
      <c r="G4" s="18"/>
      <c r="H4" s="18"/>
    </row>
    <row r="5" spans="1:8" ht="14.65" customHeight="1"/>
    <row r="6" spans="1:8" ht="14.65" customHeight="1">
      <c r="H6" s="36" t="s">
        <v>80</v>
      </c>
    </row>
    <row r="7" spans="1:8" ht="14.65" customHeight="1">
      <c r="H7" s="36"/>
    </row>
    <row r="8" spans="1:8" ht="14.65" customHeight="1"/>
    <row r="9" spans="1:8" ht="14.65" customHeight="1">
      <c r="A9" s="37" t="s">
        <v>81</v>
      </c>
    </row>
    <row r="10" spans="1:8" ht="14.65" customHeight="1">
      <c r="A10" s="37" t="str">
        <f>CONCATENATE(因子!B3,"　",因子!B4,"　　殿")</f>
        <v>茨城森林管理署長　三重野　裕通　　殿</v>
      </c>
    </row>
    <row r="11" spans="1:8" ht="14.65" customHeight="1"/>
    <row r="12" spans="1:8" ht="14.65" customHeight="1"/>
    <row r="13" spans="1:8" ht="14.65" customHeight="1">
      <c r="E13" s="14" t="s">
        <v>82</v>
      </c>
    </row>
    <row r="14" spans="1:8" ht="14.65" customHeight="1">
      <c r="E14" s="14" t="s">
        <v>83</v>
      </c>
    </row>
    <row r="15" spans="1:8" ht="14.65" customHeight="1">
      <c r="E15" s="14" t="s">
        <v>49</v>
      </c>
      <c r="H15" s="18"/>
    </row>
    <row r="16" spans="1:8" ht="14.65" customHeight="1"/>
    <row r="17" spans="1:8" ht="14.65" customHeight="1"/>
    <row r="18" spans="1:8" ht="36" customHeight="1">
      <c r="A18" s="101" t="str">
        <f>CONCATENATE("　令和　　年　　月　　日付け契約の「",因子!B2,"」について、下記のとおり再委託したいので、契約書第○条第○項の規定により承認されたく申請します。")</f>
        <v>　令和　　年　　月　　日付け契約の「八溝山地域におけるニホンジカ生息状況調査及び誘引捕獲委託事業（Ｒ７補正翌債）」について、下記のとおり再委託したいので、契約書第○条第○項の規定により承認されたく申請します。</v>
      </c>
      <c r="B18" s="101"/>
      <c r="C18" s="101"/>
      <c r="D18" s="101"/>
      <c r="E18" s="101"/>
      <c r="F18" s="101"/>
      <c r="G18" s="101"/>
      <c r="H18" s="101"/>
    </row>
    <row r="19" spans="1:8" ht="14.65" customHeight="1"/>
    <row r="20" spans="1:8" ht="14.65" customHeight="1">
      <c r="A20" s="102" t="s">
        <v>84</v>
      </c>
      <c r="B20" s="102"/>
      <c r="C20" s="102"/>
      <c r="D20" s="102"/>
      <c r="E20" s="102"/>
      <c r="F20" s="102"/>
      <c r="G20" s="102"/>
      <c r="H20" s="102"/>
    </row>
    <row r="21" spans="1:8" ht="14.65" customHeight="1"/>
    <row r="22" spans="1:8" ht="14.65" customHeight="1">
      <c r="A22" s="37" t="s">
        <v>106</v>
      </c>
    </row>
    <row r="23" spans="1:8" ht="14.65" customHeight="1">
      <c r="A23" s="37" t="s">
        <v>107</v>
      </c>
    </row>
    <row r="24" spans="1:8" ht="14.65" customHeight="1">
      <c r="A24" s="37" t="s">
        <v>108</v>
      </c>
    </row>
    <row r="25" spans="1:8" ht="14.65" customHeight="1">
      <c r="A25" s="37"/>
    </row>
    <row r="26" spans="1:8" ht="14.65" customHeight="1">
      <c r="A26" s="37" t="s">
        <v>109</v>
      </c>
    </row>
    <row r="27" spans="1:8" ht="14.65" customHeight="1">
      <c r="A27" s="37"/>
    </row>
    <row r="28" spans="1:8" ht="14.65" customHeight="1">
      <c r="A28" s="37" t="s">
        <v>110</v>
      </c>
    </row>
    <row r="29" spans="1:8" ht="14.65" customHeight="1">
      <c r="A29" s="37"/>
    </row>
    <row r="30" spans="1:8" ht="14.65" customHeight="1">
      <c r="A30" s="37" t="s">
        <v>111</v>
      </c>
    </row>
    <row r="31" spans="1:8" ht="14.65" customHeight="1">
      <c r="A31" s="37"/>
    </row>
    <row r="32" spans="1:8" ht="14.65" customHeight="1">
      <c r="A32" s="37" t="s">
        <v>112</v>
      </c>
    </row>
    <row r="33" spans="1:1" ht="14.65" customHeight="1"/>
    <row r="34" spans="1:1" ht="14.65" customHeight="1"/>
    <row r="35" spans="1:1" ht="14.65" customHeight="1"/>
    <row r="36" spans="1:1" ht="14.65" customHeight="1"/>
    <row r="37" spans="1:1" ht="14.65" customHeight="1"/>
    <row r="38" spans="1:1" ht="14.65" customHeight="1"/>
    <row r="39" spans="1:1" ht="14.65" customHeight="1"/>
    <row r="40" spans="1:1" ht="14.65" customHeight="1"/>
    <row r="41" spans="1:1" ht="14.65" customHeight="1"/>
    <row r="42" spans="1:1" ht="14.65" customHeight="1"/>
    <row r="43" spans="1:1" ht="14.65" customHeight="1"/>
    <row r="44" spans="1:1" ht="14.65" customHeight="1">
      <c r="A44" s="42"/>
    </row>
    <row r="45" spans="1:1" ht="14.65" customHeight="1">
      <c r="A45" s="42" t="s">
        <v>113</v>
      </c>
    </row>
    <row r="46" spans="1:1" ht="16.5" customHeight="1">
      <c r="A46" s="42"/>
    </row>
    <row r="47" spans="1:1" ht="16.5" customHeight="1">
      <c r="A47" s="42" t="s">
        <v>113</v>
      </c>
    </row>
    <row r="48" spans="1:1" ht="16.5" customHeight="1">
      <c r="A48" s="42"/>
    </row>
    <row r="49" spans="1:1" ht="16.5" customHeight="1">
      <c r="A49" s="42" t="s">
        <v>113</v>
      </c>
    </row>
    <row r="50" spans="1:1" ht="16.5" customHeight="1">
      <c r="A50" s="42"/>
    </row>
  </sheetData>
  <mergeCells count="3">
    <mergeCell ref="A3:H3"/>
    <mergeCell ref="A18:H18"/>
    <mergeCell ref="A20:H20"/>
  </mergeCells>
  <phoneticPr fontId="3"/>
  <printOptions horizontalCentered="1"/>
  <pageMargins left="0.98425196850393704" right="0.98425196850393704" top="0.78740157480314965" bottom="0.39370078740157483" header="0.31496062992125984" footer="0.31496062992125984"/>
  <pageSetup paperSize="9" orientation="portrait" blackAndWhite="1"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3E4B6-6A3E-4873-8771-D8DA444A2C50}">
  <dimension ref="A1:I29"/>
  <sheetViews>
    <sheetView zoomScaleNormal="100" workbookViewId="0">
      <selection activeCell="A9" sqref="A9"/>
    </sheetView>
  </sheetViews>
  <sheetFormatPr defaultColWidth="9" defaultRowHeight="15" customHeight="1"/>
  <cols>
    <col min="1" max="1" width="3.125" style="14" customWidth="1"/>
    <col min="2" max="3" width="11.25" style="14" customWidth="1"/>
    <col min="4" max="4" width="6.875" style="14" customWidth="1"/>
    <col min="5" max="5" width="9" style="14"/>
    <col min="6" max="6" width="6.875" style="14" customWidth="1"/>
    <col min="7" max="9" width="10" style="14" customWidth="1"/>
    <col min="10" max="16384" width="9" style="14"/>
  </cols>
  <sheetData>
    <row r="1" spans="1:9" ht="15" customHeight="1">
      <c r="A1" s="14" t="s">
        <v>114</v>
      </c>
    </row>
    <row r="3" spans="1:9" ht="19.7" customHeight="1">
      <c r="A3" s="84" t="s">
        <v>115</v>
      </c>
      <c r="B3" s="84"/>
      <c r="C3" s="84"/>
      <c r="D3" s="84"/>
      <c r="E3" s="84"/>
      <c r="F3" s="84"/>
      <c r="G3" s="84"/>
      <c r="H3" s="84"/>
      <c r="I3" s="84"/>
    </row>
    <row r="6" spans="1:9" ht="15" customHeight="1">
      <c r="I6" s="36" t="s">
        <v>116</v>
      </c>
    </row>
    <row r="9" spans="1:9" ht="15" customHeight="1">
      <c r="A9" s="37" t="s">
        <v>81</v>
      </c>
    </row>
    <row r="10" spans="1:9" ht="15" customHeight="1">
      <c r="A10" s="37" t="str">
        <f>CONCATENATE(因子!B3,"　",因子!B4,"　　殿")</f>
        <v>茨城森林管理署長　三重野　裕通　　殿</v>
      </c>
    </row>
    <row r="11" spans="1:9" ht="15" customHeight="1">
      <c r="A11" s="37"/>
    </row>
    <row r="12" spans="1:9" ht="15" customHeight="1">
      <c r="A12" s="37"/>
    </row>
    <row r="13" spans="1:9" ht="15" customHeight="1">
      <c r="A13" s="37"/>
      <c r="F13" s="14" t="s">
        <v>82</v>
      </c>
    </row>
    <row r="14" spans="1:9" ht="15" customHeight="1">
      <c r="A14" s="37"/>
      <c r="F14" s="14" t="s">
        <v>83</v>
      </c>
    </row>
    <row r="15" spans="1:9" ht="15" customHeight="1">
      <c r="A15" s="37"/>
      <c r="F15" s="14" t="s">
        <v>49</v>
      </c>
      <c r="I15" s="18"/>
    </row>
    <row r="16" spans="1:9" ht="15" customHeight="1">
      <c r="A16" s="37"/>
      <c r="I16" s="18"/>
    </row>
    <row r="18" spans="1:9" ht="15" customHeight="1">
      <c r="A18" s="104" t="str">
        <f>CONCATENATE("　令和　　年　　月　　日付け契約の「",因子!B2,"」により取得した物品について、下記の理由により使用できなくなった旨報告します。")</f>
        <v>　令和　　年　　月　　日付け契約の「八溝山地域におけるニホンジカ生息状況調査及び誘引捕獲委託事業（Ｒ７補正翌債）」により取得した物品について、下記の理由により使用できなくなった旨報告します。</v>
      </c>
      <c r="B18" s="104"/>
      <c r="C18" s="104"/>
      <c r="D18" s="104"/>
      <c r="E18" s="104"/>
      <c r="F18" s="104"/>
      <c r="G18" s="104"/>
      <c r="H18" s="104"/>
      <c r="I18" s="104"/>
    </row>
    <row r="19" spans="1:9" ht="15" customHeight="1">
      <c r="A19" s="104"/>
      <c r="B19" s="104"/>
      <c r="C19" s="104"/>
      <c r="D19" s="104"/>
      <c r="E19" s="104"/>
      <c r="F19" s="104"/>
      <c r="G19" s="104"/>
      <c r="H19" s="104"/>
      <c r="I19" s="104"/>
    </row>
    <row r="20" spans="1:9" ht="15" customHeight="1">
      <c r="A20" s="104"/>
      <c r="B20" s="104"/>
      <c r="C20" s="104"/>
      <c r="D20" s="104"/>
      <c r="E20" s="104"/>
      <c r="F20" s="104"/>
      <c r="G20" s="104"/>
      <c r="H20" s="104"/>
      <c r="I20" s="104"/>
    </row>
    <row r="22" spans="1:9" ht="15" customHeight="1">
      <c r="A22" s="102" t="s">
        <v>84</v>
      </c>
      <c r="B22" s="102"/>
      <c r="C22" s="102"/>
      <c r="D22" s="102"/>
      <c r="E22" s="102"/>
      <c r="F22" s="102"/>
      <c r="G22" s="102"/>
      <c r="H22" s="102"/>
      <c r="I22" s="102"/>
    </row>
    <row r="23" spans="1:9" ht="15" customHeight="1">
      <c r="A23" s="18"/>
      <c r="B23" s="18"/>
      <c r="C23" s="18"/>
      <c r="D23" s="18"/>
      <c r="E23" s="18"/>
      <c r="F23" s="18"/>
      <c r="G23" s="18"/>
      <c r="H23" s="18"/>
      <c r="I23" s="18"/>
    </row>
    <row r="24" spans="1:9" ht="15" customHeight="1">
      <c r="A24" s="14" t="s">
        <v>117</v>
      </c>
    </row>
    <row r="25" spans="1:9" ht="16.5" customHeight="1">
      <c r="B25" s="85" t="s">
        <v>118</v>
      </c>
      <c r="C25" s="85" t="s">
        <v>119</v>
      </c>
      <c r="D25" s="85" t="s">
        <v>120</v>
      </c>
      <c r="E25" s="86" t="s">
        <v>121</v>
      </c>
      <c r="F25" s="86" t="s">
        <v>122</v>
      </c>
      <c r="G25" s="85" t="s">
        <v>123</v>
      </c>
      <c r="H25" s="85"/>
      <c r="I25" s="85" t="s">
        <v>124</v>
      </c>
    </row>
    <row r="26" spans="1:9" ht="16.5" customHeight="1">
      <c r="B26" s="85"/>
      <c r="C26" s="85"/>
      <c r="D26" s="85"/>
      <c r="E26" s="85"/>
      <c r="F26" s="85"/>
      <c r="G26" s="43" t="s">
        <v>125</v>
      </c>
      <c r="H26" s="44" t="s">
        <v>126</v>
      </c>
      <c r="I26" s="85"/>
    </row>
    <row r="27" spans="1:9" ht="52.5" customHeight="1">
      <c r="B27" s="17"/>
      <c r="C27" s="17"/>
      <c r="D27" s="17"/>
      <c r="E27" s="17"/>
      <c r="F27" s="17"/>
      <c r="G27" s="45"/>
      <c r="H27" s="46"/>
      <c r="I27" s="17"/>
    </row>
    <row r="29" spans="1:9" ht="15" customHeight="1">
      <c r="A29" s="14" t="s">
        <v>127</v>
      </c>
    </row>
  </sheetData>
  <mergeCells count="10">
    <mergeCell ref="A3:I3"/>
    <mergeCell ref="A18:I20"/>
    <mergeCell ref="A22:I22"/>
    <mergeCell ref="B25:B26"/>
    <mergeCell ref="C25:C26"/>
    <mergeCell ref="D25:D26"/>
    <mergeCell ref="E25:E26"/>
    <mergeCell ref="F25:F26"/>
    <mergeCell ref="G25:H25"/>
    <mergeCell ref="I25:I26"/>
  </mergeCells>
  <phoneticPr fontId="3"/>
  <printOptions horizontalCentered="1"/>
  <pageMargins left="0.78740157480314965" right="0.78740157480314965" top="0.78740157480314965" bottom="0.78740157480314965" header="0.31496062992125984" footer="0.31496062992125984"/>
  <pageSetup paperSize="9" orientation="portrait" blackAndWhite="1"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EDDF7-E8D7-43C7-86DB-56738295820F}">
  <dimension ref="A1:E10"/>
  <sheetViews>
    <sheetView workbookViewId="0">
      <selection activeCell="A9" sqref="A9"/>
    </sheetView>
  </sheetViews>
  <sheetFormatPr defaultColWidth="9" defaultRowHeight="18.95" customHeight="1"/>
  <cols>
    <col min="1" max="1" width="5" style="47" customWidth="1"/>
    <col min="2" max="2" width="13.75" style="47" customWidth="1"/>
    <col min="3" max="3" width="37.5" style="47" customWidth="1"/>
    <col min="4" max="16384" width="9" style="47"/>
  </cols>
  <sheetData>
    <row r="1" spans="1:5" ht="18.95" customHeight="1">
      <c r="A1" s="1" t="s">
        <v>128</v>
      </c>
    </row>
    <row r="3" spans="1:5" ht="18.95" customHeight="1">
      <c r="B3" s="92" t="s">
        <v>129</v>
      </c>
      <c r="C3" s="92"/>
      <c r="D3" s="48"/>
      <c r="E3" s="48"/>
    </row>
    <row r="5" spans="1:5" ht="22.7" customHeight="1">
      <c r="B5" s="105" t="s">
        <v>130</v>
      </c>
      <c r="C5" s="105"/>
    </row>
    <row r="6" spans="1:5" ht="22.7" customHeight="1">
      <c r="B6" s="50" t="s">
        <v>131</v>
      </c>
      <c r="C6" s="49" t="s">
        <v>132</v>
      </c>
    </row>
    <row r="7" spans="1:5" ht="22.7" customHeight="1">
      <c r="B7" s="50" t="s">
        <v>133</v>
      </c>
      <c r="C7" s="49"/>
    </row>
    <row r="8" spans="1:5" ht="22.7" customHeight="1">
      <c r="B8" s="50" t="s">
        <v>134</v>
      </c>
      <c r="C8" s="49"/>
    </row>
    <row r="9" spans="1:5" ht="22.7" customHeight="1">
      <c r="B9" s="50" t="s">
        <v>135</v>
      </c>
      <c r="C9" s="51" t="s">
        <v>136</v>
      </c>
    </row>
    <row r="10" spans="1:5" ht="22.7" customHeight="1">
      <c r="B10" s="50" t="s">
        <v>124</v>
      </c>
      <c r="C10" s="49"/>
    </row>
  </sheetData>
  <mergeCells count="2">
    <mergeCell ref="B3:C3"/>
    <mergeCell ref="B5:C5"/>
  </mergeCells>
  <phoneticPr fontId="3"/>
  <pageMargins left="0.78740157480314965" right="0.78740157480314965" top="0.78740157480314965" bottom="0.78740157480314965"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F8D85-5333-4A40-9120-36B25ECEB9AF}">
  <dimension ref="A1:H51"/>
  <sheetViews>
    <sheetView view="pageBreakPreview" zoomScaleNormal="100" zoomScaleSheetLayoutView="100" workbookViewId="0">
      <selection activeCell="A9" sqref="A9"/>
    </sheetView>
  </sheetViews>
  <sheetFormatPr defaultColWidth="9" defaultRowHeight="16.5" customHeight="1"/>
  <cols>
    <col min="1" max="1" width="5" style="14" customWidth="1"/>
    <col min="2" max="7" width="10" style="14" customWidth="1"/>
    <col min="8" max="8" width="13.75" style="14" customWidth="1"/>
    <col min="9" max="16384" width="9" style="14"/>
  </cols>
  <sheetData>
    <row r="1" spans="1:8" ht="16.5" customHeight="1">
      <c r="A1" s="14" t="s">
        <v>180</v>
      </c>
    </row>
    <row r="3" spans="1:8" ht="19.899999999999999" customHeight="1">
      <c r="A3" s="84" t="str">
        <f>"「"&amp;因子!B2&amp;"」"</f>
        <v>「八溝山地域におけるニホンジカ生息状況調査及び誘引捕獲委託事業（Ｒ７補正翌債）」</v>
      </c>
      <c r="B3" s="84"/>
      <c r="C3" s="84"/>
      <c r="D3" s="84"/>
      <c r="E3" s="84"/>
      <c r="F3" s="84"/>
      <c r="G3" s="84"/>
      <c r="H3" s="84"/>
    </row>
    <row r="4" spans="1:8" ht="19.899999999999999" customHeight="1">
      <c r="A4" s="84" t="s">
        <v>181</v>
      </c>
      <c r="B4" s="84"/>
      <c r="C4" s="84"/>
      <c r="D4" s="84"/>
      <c r="E4" s="84"/>
      <c r="F4" s="84"/>
      <c r="G4" s="84"/>
      <c r="H4" s="84"/>
    </row>
    <row r="6" spans="1:8" ht="16.5" customHeight="1">
      <c r="H6" s="36" t="s">
        <v>182</v>
      </c>
    </row>
    <row r="8" spans="1:8" ht="16.5" customHeight="1">
      <c r="A8" s="37" t="s">
        <v>81</v>
      </c>
    </row>
    <row r="9" spans="1:8" ht="16.5" customHeight="1">
      <c r="A9" s="37" t="str">
        <f>因子!B3&amp;"　"&amp;因子!B4&amp;"　　殿"</f>
        <v>茨城森林管理署長　三重野　裕通　　殿</v>
      </c>
    </row>
    <row r="11" spans="1:8" ht="16.5" customHeight="1">
      <c r="E11" s="14" t="s">
        <v>82</v>
      </c>
    </row>
    <row r="12" spans="1:8" ht="16.5" customHeight="1">
      <c r="E12" s="14" t="s">
        <v>83</v>
      </c>
    </row>
    <row r="13" spans="1:8" ht="16.5" customHeight="1">
      <c r="E13" s="14" t="s">
        <v>49</v>
      </c>
      <c r="H13" s="18"/>
    </row>
    <row r="15" spans="1:8" ht="16.5" customHeight="1">
      <c r="A15" s="104" t="str">
        <f>"　令和　　年　　月　　日付け契約の"&amp;因子!B2&amp;"について、下記のとおり事業を実施したので、契約書第○条の規定により、その実績を報告します。"</f>
        <v>　令和　　年　　月　　日付け契約の八溝山地域におけるニホンジカ生息状況調査及び誘引捕獲委託事業（Ｒ７補正翌債）について、下記のとおり事業を実施したので、契約書第○条の規定により、その実績を報告します。</v>
      </c>
      <c r="B15" s="104"/>
      <c r="C15" s="104"/>
      <c r="D15" s="104"/>
      <c r="E15" s="104"/>
      <c r="F15" s="104"/>
      <c r="G15" s="104"/>
      <c r="H15" s="104"/>
    </row>
    <row r="16" spans="1:8" ht="16.5" customHeight="1">
      <c r="A16" s="104"/>
      <c r="B16" s="104"/>
      <c r="C16" s="104"/>
      <c r="D16" s="104"/>
      <c r="E16" s="104"/>
      <c r="F16" s="104"/>
      <c r="G16" s="104"/>
      <c r="H16" s="104"/>
    </row>
    <row r="18" spans="1:8" ht="16.5" customHeight="1">
      <c r="A18" s="102" t="s">
        <v>84</v>
      </c>
      <c r="B18" s="102"/>
      <c r="C18" s="102"/>
      <c r="D18" s="102"/>
      <c r="E18" s="102"/>
      <c r="F18" s="102"/>
      <c r="G18" s="102"/>
      <c r="H18" s="102"/>
    </row>
    <row r="20" spans="1:8" ht="16.5" customHeight="1">
      <c r="A20" s="14" t="s">
        <v>183</v>
      </c>
    </row>
    <row r="21" spans="1:8" ht="16.5" customHeight="1">
      <c r="A21" s="14" t="s">
        <v>184</v>
      </c>
    </row>
    <row r="22" spans="1:8" ht="16.5" customHeight="1">
      <c r="A22" s="14" t="s">
        <v>185</v>
      </c>
    </row>
    <row r="23" spans="1:8" ht="16.5" customHeight="1">
      <c r="A23" s="14" t="s">
        <v>186</v>
      </c>
    </row>
    <row r="24" spans="1:8" ht="16.5" customHeight="1">
      <c r="A24" s="14" t="s">
        <v>187</v>
      </c>
    </row>
    <row r="25" spans="1:8" ht="16.5" customHeight="1">
      <c r="E25" s="14" t="s">
        <v>188</v>
      </c>
    </row>
    <row r="26" spans="1:8" ht="16.5" customHeight="1">
      <c r="A26" s="14" t="s">
        <v>15</v>
      </c>
    </row>
    <row r="27" spans="1:8" ht="16.5" customHeight="1">
      <c r="A27" s="14" t="s">
        <v>16</v>
      </c>
    </row>
    <row r="28" spans="1:8" ht="16.5" customHeight="1">
      <c r="B28" s="106" t="s">
        <v>17</v>
      </c>
      <c r="C28" s="107"/>
      <c r="D28" s="96" t="s">
        <v>189</v>
      </c>
      <c r="E28" s="96" t="s">
        <v>18</v>
      </c>
      <c r="F28" s="98" t="s">
        <v>190</v>
      </c>
      <c r="G28" s="100"/>
      <c r="H28" s="96" t="s">
        <v>124</v>
      </c>
    </row>
    <row r="29" spans="1:8" ht="16.5" customHeight="1">
      <c r="B29" s="108"/>
      <c r="C29" s="109"/>
      <c r="D29" s="97"/>
      <c r="E29" s="97"/>
      <c r="F29" s="15" t="s">
        <v>191</v>
      </c>
      <c r="G29" s="15" t="s">
        <v>192</v>
      </c>
      <c r="H29" s="97"/>
    </row>
    <row r="30" spans="1:8" ht="16.5" customHeight="1">
      <c r="B30" s="85" t="s">
        <v>20</v>
      </c>
      <c r="C30" s="85"/>
      <c r="D30" s="17"/>
      <c r="E30" s="17"/>
      <c r="F30" s="17"/>
      <c r="G30" s="17"/>
      <c r="H30" s="110" t="s">
        <v>193</v>
      </c>
    </row>
    <row r="31" spans="1:8" ht="16.5" customHeight="1">
      <c r="B31" s="98"/>
      <c r="C31" s="100"/>
      <c r="D31" s="17"/>
      <c r="E31" s="17"/>
      <c r="F31" s="17"/>
      <c r="G31" s="17"/>
      <c r="H31" s="111"/>
    </row>
    <row r="32" spans="1:8" ht="16.5" customHeight="1">
      <c r="B32" s="85" t="s">
        <v>22</v>
      </c>
      <c r="C32" s="85"/>
      <c r="D32" s="17"/>
      <c r="E32" s="17"/>
      <c r="F32" s="17"/>
      <c r="G32" s="17"/>
      <c r="H32" s="17"/>
    </row>
    <row r="34" spans="1:8" ht="16.5" customHeight="1">
      <c r="A34" s="14" t="s">
        <v>21</v>
      </c>
    </row>
    <row r="35" spans="1:8" ht="16.5" customHeight="1">
      <c r="B35" s="106" t="s">
        <v>17</v>
      </c>
      <c r="C35" s="107"/>
      <c r="D35" s="96" t="s">
        <v>189</v>
      </c>
      <c r="E35" s="96" t="s">
        <v>18</v>
      </c>
      <c r="F35" s="98" t="s">
        <v>190</v>
      </c>
      <c r="G35" s="100"/>
      <c r="H35" s="96" t="s">
        <v>124</v>
      </c>
    </row>
    <row r="36" spans="1:8" ht="16.5" customHeight="1">
      <c r="B36" s="108"/>
      <c r="C36" s="109"/>
      <c r="D36" s="97"/>
      <c r="E36" s="97"/>
      <c r="F36" s="15" t="s">
        <v>191</v>
      </c>
      <c r="G36" s="15" t="s">
        <v>192</v>
      </c>
      <c r="H36" s="97"/>
    </row>
    <row r="37" spans="1:8" ht="16.5" customHeight="1">
      <c r="B37" s="85"/>
      <c r="C37" s="85"/>
      <c r="D37" s="17"/>
      <c r="E37" s="17"/>
      <c r="F37" s="17"/>
      <c r="G37" s="17"/>
      <c r="H37" s="17"/>
    </row>
    <row r="38" spans="1:8" ht="16.5" customHeight="1">
      <c r="B38" s="85"/>
      <c r="C38" s="85"/>
      <c r="D38" s="17"/>
      <c r="E38" s="17"/>
      <c r="F38" s="17"/>
      <c r="G38" s="17"/>
      <c r="H38" s="17"/>
    </row>
    <row r="39" spans="1:8" ht="16.5" customHeight="1">
      <c r="B39" s="14" t="s">
        <v>23</v>
      </c>
    </row>
    <row r="40" spans="1:8" ht="16.5" customHeight="1">
      <c r="B40" s="14" t="s">
        <v>24</v>
      </c>
    </row>
    <row r="41" spans="1:8" ht="16.5" customHeight="1">
      <c r="B41" s="14" t="s">
        <v>25</v>
      </c>
    </row>
    <row r="43" spans="1:8" ht="16.5" customHeight="1">
      <c r="A43" s="14" t="s">
        <v>194</v>
      </c>
    </row>
    <row r="44" spans="1:8" ht="16.5" customHeight="1">
      <c r="B44" s="85" t="s">
        <v>29</v>
      </c>
      <c r="C44" s="85" t="s">
        <v>30</v>
      </c>
      <c r="D44" s="85" t="s">
        <v>31</v>
      </c>
      <c r="E44" s="85" t="s">
        <v>123</v>
      </c>
      <c r="F44" s="85"/>
      <c r="G44" s="85" t="s">
        <v>33</v>
      </c>
      <c r="H44" s="85" t="s">
        <v>19</v>
      </c>
    </row>
    <row r="45" spans="1:8" ht="16.5" customHeight="1">
      <c r="B45" s="85"/>
      <c r="C45" s="85"/>
      <c r="D45" s="85"/>
      <c r="E45" s="43" t="s">
        <v>34</v>
      </c>
      <c r="F45" s="44" t="s">
        <v>35</v>
      </c>
      <c r="G45" s="85"/>
      <c r="H45" s="85"/>
    </row>
    <row r="46" spans="1:8" ht="16.5" customHeight="1">
      <c r="B46" s="17"/>
      <c r="C46" s="17"/>
      <c r="D46" s="17"/>
      <c r="E46" s="45"/>
      <c r="F46" s="46"/>
      <c r="G46" s="17"/>
      <c r="H46" s="17"/>
    </row>
    <row r="47" spans="1:8" ht="16.5" customHeight="1">
      <c r="B47" s="17"/>
      <c r="C47" s="17"/>
      <c r="D47" s="17"/>
      <c r="E47" s="45"/>
      <c r="F47" s="46"/>
      <c r="G47" s="17"/>
      <c r="H47" s="17"/>
    </row>
    <row r="48" spans="1:8" ht="16.5" customHeight="1">
      <c r="B48" s="17"/>
      <c r="C48" s="17"/>
      <c r="D48" s="17"/>
      <c r="E48" s="45"/>
      <c r="F48" s="46"/>
      <c r="G48" s="17"/>
      <c r="H48" s="17"/>
    </row>
    <row r="49" spans="2:2" ht="16.5" customHeight="1">
      <c r="B49" s="14" t="s">
        <v>195</v>
      </c>
    </row>
    <row r="50" spans="2:2" ht="16.5" customHeight="1">
      <c r="B50" s="14" t="s">
        <v>196</v>
      </c>
    </row>
    <row r="51" spans="2:2" ht="16.5" customHeight="1">
      <c r="B51" s="14" t="s">
        <v>197</v>
      </c>
    </row>
  </sheetData>
  <mergeCells count="26">
    <mergeCell ref="G44:G45"/>
    <mergeCell ref="H44:H45"/>
    <mergeCell ref="B37:C37"/>
    <mergeCell ref="B38:C38"/>
    <mergeCell ref="B44:B45"/>
    <mergeCell ref="C44:C45"/>
    <mergeCell ref="D44:D45"/>
    <mergeCell ref="E44:F44"/>
    <mergeCell ref="B30:C30"/>
    <mergeCell ref="H30:H31"/>
    <mergeCell ref="B31:C31"/>
    <mergeCell ref="B32:C32"/>
    <mergeCell ref="B35:C36"/>
    <mergeCell ref="D35:D36"/>
    <mergeCell ref="E35:E36"/>
    <mergeCell ref="F35:G35"/>
    <mergeCell ref="H35:H36"/>
    <mergeCell ref="A3:H3"/>
    <mergeCell ref="A4:H4"/>
    <mergeCell ref="A15:H16"/>
    <mergeCell ref="A18:H18"/>
    <mergeCell ref="B28:C29"/>
    <mergeCell ref="D28:D29"/>
    <mergeCell ref="E28:E29"/>
    <mergeCell ref="F28:G28"/>
    <mergeCell ref="H28:H29"/>
  </mergeCells>
  <phoneticPr fontId="3"/>
  <printOptions horizontalCentered="1"/>
  <pageMargins left="0.59055118110236227" right="0.59055118110236227" top="0.78740157480314965" bottom="0.78740157480314965" header="0.31496062992125984" footer="0.31496062992125984"/>
  <pageSetup paperSize="9" orientation="portrait" blackAndWhite="1" r:id="rId1"/>
  <rowBreaks count="1" manualBreakCount="1">
    <brk id="41" max="7"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6CBC9-1326-44E1-A7C0-BD1A8C5FCA90}">
  <dimension ref="A1:G47"/>
  <sheetViews>
    <sheetView topLeftCell="A20" zoomScaleNormal="100" workbookViewId="0">
      <selection activeCell="F37" sqref="F37"/>
    </sheetView>
  </sheetViews>
  <sheetFormatPr defaultColWidth="10.625" defaultRowHeight="15" customHeight="1"/>
  <cols>
    <col min="1" max="1" width="11.875" style="14" customWidth="1"/>
    <col min="2" max="16384" width="10.625" style="14"/>
  </cols>
  <sheetData>
    <row r="1" spans="1:7" ht="18.95" customHeight="1">
      <c r="A1" s="14" t="s">
        <v>198</v>
      </c>
    </row>
    <row r="2" spans="1:7" ht="18.95" customHeight="1"/>
    <row r="3" spans="1:7" ht="18.95" customHeight="1">
      <c r="A3" s="84" t="str">
        <f>"「"&amp;因子!B2&amp;"」"</f>
        <v>「八溝山地域におけるニホンジカ生息状況調査及び誘引捕獲委託事業（Ｒ７補正翌債）」</v>
      </c>
      <c r="B3" s="84"/>
      <c r="C3" s="84"/>
      <c r="D3" s="84"/>
      <c r="E3" s="84"/>
      <c r="F3" s="84"/>
      <c r="G3" s="84"/>
    </row>
    <row r="4" spans="1:7" ht="18.95" customHeight="1">
      <c r="A4" s="84" t="s">
        <v>199</v>
      </c>
      <c r="B4" s="84"/>
      <c r="C4" s="84"/>
      <c r="D4" s="84"/>
      <c r="E4" s="84"/>
      <c r="F4" s="84"/>
      <c r="G4" s="84"/>
    </row>
    <row r="6" spans="1:7" ht="45" customHeight="1">
      <c r="A6" s="15" t="s">
        <v>200</v>
      </c>
      <c r="B6" s="85" t="s">
        <v>50</v>
      </c>
      <c r="C6" s="85"/>
      <c r="D6" s="16" t="s">
        <v>51</v>
      </c>
      <c r="E6" s="16" t="s">
        <v>52</v>
      </c>
      <c r="F6" s="86" t="s">
        <v>53</v>
      </c>
      <c r="G6" s="86"/>
    </row>
    <row r="7" spans="1:7" ht="16.5" customHeight="1">
      <c r="A7" s="17"/>
      <c r="B7" s="85"/>
      <c r="C7" s="85"/>
      <c r="D7" s="17"/>
      <c r="E7" s="17"/>
      <c r="F7" s="85"/>
      <c r="G7" s="85"/>
    </row>
    <row r="8" spans="1:7" ht="16.5" customHeight="1">
      <c r="A8" s="17"/>
      <c r="B8" s="85"/>
      <c r="C8" s="85"/>
      <c r="D8" s="17"/>
      <c r="E8" s="17"/>
      <c r="F8" s="85"/>
      <c r="G8" s="85"/>
    </row>
    <row r="9" spans="1:7" ht="16.5" customHeight="1">
      <c r="A9" s="17"/>
      <c r="B9" s="85"/>
      <c r="C9" s="85"/>
      <c r="D9" s="17"/>
      <c r="E9" s="17"/>
      <c r="F9" s="85"/>
      <c r="G9" s="85"/>
    </row>
    <row r="10" spans="1:7" ht="16.5" customHeight="1">
      <c r="A10" s="17"/>
      <c r="B10" s="85"/>
      <c r="C10" s="85"/>
      <c r="D10" s="17"/>
      <c r="E10" s="17"/>
      <c r="F10" s="85"/>
      <c r="G10" s="85"/>
    </row>
    <row r="11" spans="1:7" ht="16.5" customHeight="1">
      <c r="A11" s="17"/>
      <c r="B11" s="85"/>
      <c r="C11" s="85"/>
      <c r="D11" s="17"/>
      <c r="E11" s="17"/>
      <c r="F11" s="85"/>
      <c r="G11" s="85"/>
    </row>
    <row r="12" spans="1:7" ht="16.5" customHeight="1">
      <c r="A12" s="17"/>
      <c r="B12" s="85"/>
      <c r="C12" s="85"/>
      <c r="D12" s="17"/>
      <c r="E12" s="17"/>
      <c r="F12" s="85"/>
      <c r="G12" s="85"/>
    </row>
    <row r="13" spans="1:7" ht="16.5" customHeight="1">
      <c r="A13" s="17"/>
      <c r="B13" s="85"/>
      <c r="C13" s="85"/>
      <c r="D13" s="17"/>
      <c r="E13" s="17"/>
      <c r="F13" s="85"/>
      <c r="G13" s="85"/>
    </row>
    <row r="14" spans="1:7" ht="16.5" customHeight="1">
      <c r="A14" s="17"/>
      <c r="B14" s="85"/>
      <c r="C14" s="85"/>
      <c r="D14" s="17"/>
      <c r="E14" s="17"/>
      <c r="F14" s="85"/>
      <c r="G14" s="85"/>
    </row>
    <row r="15" spans="1:7" ht="16.5" customHeight="1">
      <c r="A15" s="17"/>
      <c r="B15" s="85"/>
      <c r="C15" s="85"/>
      <c r="D15" s="17"/>
      <c r="E15" s="17"/>
      <c r="F15" s="85"/>
      <c r="G15" s="85"/>
    </row>
    <row r="16" spans="1:7" ht="16.5" customHeight="1">
      <c r="A16" s="17"/>
      <c r="B16" s="85"/>
      <c r="C16" s="85"/>
      <c r="D16" s="17"/>
      <c r="E16" s="17"/>
      <c r="F16" s="85"/>
      <c r="G16" s="85"/>
    </row>
    <row r="17" spans="1:7" ht="16.5" customHeight="1">
      <c r="A17" s="14" t="s">
        <v>54</v>
      </c>
      <c r="B17" s="18"/>
      <c r="C17" s="18"/>
      <c r="F17" s="18"/>
      <c r="G17" s="18"/>
    </row>
    <row r="18" spans="1:7" ht="16.5" customHeight="1">
      <c r="A18" s="14" t="s">
        <v>55</v>
      </c>
      <c r="B18" s="18"/>
      <c r="C18" s="18"/>
      <c r="F18" s="18"/>
      <c r="G18" s="18"/>
    </row>
    <row r="19" spans="1:7" ht="18.95" customHeight="1"/>
    <row r="20" spans="1:7" ht="15" customHeight="1">
      <c r="A20" s="14" t="s">
        <v>56</v>
      </c>
    </row>
    <row r="21" spans="1:7" ht="45" customHeight="1">
      <c r="A21" s="15" t="s">
        <v>200</v>
      </c>
      <c r="B21" s="15" t="s">
        <v>201</v>
      </c>
      <c r="C21" s="15" t="s">
        <v>202</v>
      </c>
      <c r="D21" s="16" t="s">
        <v>203</v>
      </c>
      <c r="E21" s="16" t="s">
        <v>204</v>
      </c>
      <c r="F21" s="16" t="s">
        <v>205</v>
      </c>
      <c r="G21" s="16" t="s">
        <v>206</v>
      </c>
    </row>
    <row r="22" spans="1:7" ht="16.5" customHeight="1">
      <c r="A22" s="17"/>
      <c r="B22" s="17"/>
      <c r="C22" s="17"/>
      <c r="D22" s="17"/>
      <c r="E22" s="17"/>
      <c r="F22" s="17"/>
      <c r="G22" s="17"/>
    </row>
    <row r="23" spans="1:7" ht="16.5" customHeight="1">
      <c r="A23" s="17"/>
      <c r="B23" s="17"/>
      <c r="C23" s="17"/>
      <c r="D23" s="17"/>
      <c r="E23" s="17"/>
      <c r="F23" s="17"/>
      <c r="G23" s="17"/>
    </row>
    <row r="24" spans="1:7" ht="16.5" customHeight="1">
      <c r="A24" s="17"/>
      <c r="B24" s="17"/>
      <c r="C24" s="17"/>
      <c r="D24" s="17"/>
      <c r="E24" s="17"/>
      <c r="F24" s="17"/>
      <c r="G24" s="17"/>
    </row>
    <row r="25" spans="1:7" ht="16.5" customHeight="1">
      <c r="A25" s="17"/>
      <c r="B25" s="17"/>
      <c r="C25" s="17"/>
      <c r="D25" s="17"/>
      <c r="E25" s="17"/>
      <c r="F25" s="17"/>
      <c r="G25" s="17"/>
    </row>
    <row r="26" spans="1:7" ht="16.5" customHeight="1">
      <c r="A26" s="17"/>
      <c r="B26" s="17"/>
      <c r="C26" s="17"/>
      <c r="D26" s="17"/>
      <c r="E26" s="17"/>
      <c r="F26" s="17"/>
      <c r="G26" s="17"/>
    </row>
    <row r="27" spans="1:7" ht="16.5" customHeight="1">
      <c r="A27" s="17"/>
      <c r="B27" s="17"/>
      <c r="C27" s="17"/>
      <c r="D27" s="17"/>
      <c r="E27" s="17"/>
      <c r="F27" s="17"/>
      <c r="G27" s="17"/>
    </row>
    <row r="28" spans="1:7" ht="16.5" customHeight="1">
      <c r="A28" s="17"/>
      <c r="B28" s="17"/>
      <c r="C28" s="17"/>
      <c r="D28" s="17"/>
      <c r="E28" s="17"/>
      <c r="F28" s="17"/>
      <c r="G28" s="17"/>
    </row>
    <row r="29" spans="1:7" ht="16.5" customHeight="1">
      <c r="A29" s="17"/>
      <c r="B29" s="17"/>
      <c r="C29" s="17"/>
      <c r="D29" s="17"/>
      <c r="E29" s="17"/>
      <c r="F29" s="17"/>
      <c r="G29" s="17"/>
    </row>
    <row r="30" spans="1:7" ht="16.5" customHeight="1">
      <c r="A30" s="17"/>
      <c r="B30" s="17"/>
      <c r="C30" s="17"/>
      <c r="D30" s="17"/>
      <c r="E30" s="17"/>
      <c r="F30" s="17"/>
      <c r="G30" s="17"/>
    </row>
    <row r="31" spans="1:7" ht="16.5" customHeight="1">
      <c r="A31" s="17"/>
      <c r="B31" s="17"/>
      <c r="C31" s="17"/>
      <c r="D31" s="17"/>
      <c r="E31" s="17"/>
      <c r="F31" s="17"/>
      <c r="G31" s="17"/>
    </row>
    <row r="32" spans="1:7" ht="16.5" customHeight="1">
      <c r="A32" s="14" t="s">
        <v>63</v>
      </c>
    </row>
    <row r="33" spans="1:1" ht="16.5" customHeight="1">
      <c r="A33" s="14" t="s">
        <v>255</v>
      </c>
    </row>
    <row r="34" spans="1:1" ht="16.5" customHeight="1">
      <c r="A34" s="14" t="s">
        <v>64</v>
      </c>
    </row>
    <row r="35" spans="1:1" ht="18.95" customHeight="1"/>
    <row r="36" spans="1:1" ht="18.95" customHeight="1"/>
    <row r="37" spans="1:1" ht="18.95" customHeight="1"/>
    <row r="38" spans="1:1" ht="18.95" customHeight="1"/>
    <row r="39" spans="1:1" ht="18.95" customHeight="1"/>
    <row r="40" spans="1:1" ht="18.95" customHeight="1"/>
    <row r="41" spans="1:1" ht="18.95" customHeight="1"/>
    <row r="42" spans="1:1" ht="18.95" customHeight="1"/>
    <row r="43" spans="1:1" ht="22.7" customHeight="1"/>
    <row r="44" spans="1:1" ht="22.7" customHeight="1"/>
    <row r="45" spans="1:1" ht="22.7" customHeight="1"/>
    <row r="46" spans="1:1" ht="22.7" customHeight="1"/>
    <row r="47" spans="1:1" ht="22.7" customHeight="1"/>
  </sheetData>
  <mergeCells count="24">
    <mergeCell ref="B14:C14"/>
    <mergeCell ref="F14:G14"/>
    <mergeCell ref="B15:C15"/>
    <mergeCell ref="F15:G15"/>
    <mergeCell ref="B16:C16"/>
    <mergeCell ref="F16:G16"/>
    <mergeCell ref="B11:C11"/>
    <mergeCell ref="F11:G11"/>
    <mergeCell ref="B12:C12"/>
    <mergeCell ref="F12:G12"/>
    <mergeCell ref="B13:C13"/>
    <mergeCell ref="F13:G13"/>
    <mergeCell ref="B8:C8"/>
    <mergeCell ref="F8:G8"/>
    <mergeCell ref="B9:C9"/>
    <mergeCell ref="F9:G9"/>
    <mergeCell ref="B10:C10"/>
    <mergeCell ref="F10:G10"/>
    <mergeCell ref="A3:G3"/>
    <mergeCell ref="A4:G4"/>
    <mergeCell ref="B6:C6"/>
    <mergeCell ref="F6:G6"/>
    <mergeCell ref="B7:C7"/>
    <mergeCell ref="F7:G7"/>
  </mergeCells>
  <phoneticPr fontId="3"/>
  <printOptions horizontalCentered="1"/>
  <pageMargins left="0.59055118110236227" right="0.59055118110236227" top="0.78740157480314965" bottom="0.39370078740157483"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CD1D8-6A8F-4FD1-82CF-2D2ECFD6D868}">
  <dimension ref="A1:AJ18"/>
  <sheetViews>
    <sheetView zoomScaleNormal="100" workbookViewId="0">
      <selection activeCell="A2" sqref="A2:V2"/>
    </sheetView>
  </sheetViews>
  <sheetFormatPr defaultColWidth="6.25" defaultRowHeight="18"/>
  <cols>
    <col min="1" max="1" width="6.25" style="20"/>
    <col min="2" max="21" width="5" style="20" customWidth="1"/>
    <col min="22" max="22" width="21.25" style="20" customWidth="1"/>
    <col min="23" max="16384" width="6.25" style="20"/>
  </cols>
  <sheetData>
    <row r="1" spans="1:36" ht="18.95" customHeight="1">
      <c r="A1" s="19" t="s">
        <v>207</v>
      </c>
      <c r="B1" s="19"/>
      <c r="C1" s="19"/>
      <c r="AJ1" s="21"/>
    </row>
    <row r="2" spans="1:36" ht="18.95" customHeight="1">
      <c r="A2" s="87" t="str">
        <f>"【「"&amp;因子!B2&amp;"」業務日誌例】"</f>
        <v>【「八溝山地域におけるニホンジカ生息状況調査及び誘引捕獲委託事業（Ｒ７補正翌債）」業務日誌例】</v>
      </c>
      <c r="B2" s="87"/>
      <c r="C2" s="87"/>
      <c r="D2" s="87"/>
      <c r="E2" s="87"/>
      <c r="F2" s="87"/>
      <c r="G2" s="87"/>
      <c r="H2" s="87"/>
      <c r="I2" s="87"/>
      <c r="J2" s="87"/>
      <c r="K2" s="87"/>
      <c r="L2" s="87"/>
      <c r="M2" s="87"/>
      <c r="N2" s="87"/>
      <c r="O2" s="87"/>
      <c r="P2" s="87"/>
      <c r="Q2" s="87"/>
      <c r="R2" s="87"/>
      <c r="S2" s="87"/>
      <c r="T2" s="87"/>
      <c r="U2" s="87"/>
      <c r="V2" s="87"/>
      <c r="W2" s="53"/>
      <c r="X2" s="53"/>
      <c r="Y2" s="53"/>
      <c r="Z2" s="53"/>
      <c r="AA2" s="53"/>
      <c r="AB2" s="53"/>
      <c r="AC2" s="53"/>
      <c r="AD2" s="53"/>
      <c r="AE2" s="53"/>
      <c r="AF2" s="53"/>
      <c r="AG2" s="53"/>
      <c r="AH2" s="53"/>
      <c r="AI2" s="53"/>
      <c r="AJ2" s="53"/>
    </row>
    <row r="3" spans="1:36" ht="18.95" customHeight="1">
      <c r="A3" s="53"/>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row>
    <row r="4" spans="1:36" ht="18.95" customHeight="1">
      <c r="A4" s="53" t="s">
        <v>208</v>
      </c>
      <c r="B4" s="53"/>
      <c r="C4" s="53" t="s">
        <v>209</v>
      </c>
      <c r="D4" s="53"/>
      <c r="E4" s="53"/>
      <c r="F4" s="53"/>
      <c r="G4" s="53" t="s">
        <v>210</v>
      </c>
      <c r="H4" s="53"/>
      <c r="I4" s="53"/>
      <c r="J4" s="53"/>
      <c r="K4" s="53" t="s">
        <v>211</v>
      </c>
      <c r="L4" s="53"/>
      <c r="M4" s="53"/>
      <c r="N4" s="53"/>
      <c r="O4" s="53"/>
      <c r="P4" s="53" t="s">
        <v>212</v>
      </c>
      <c r="Q4" s="53"/>
      <c r="R4" s="53"/>
      <c r="S4" s="53"/>
      <c r="T4" s="53"/>
      <c r="U4" s="53"/>
      <c r="V4" s="53"/>
      <c r="W4" s="53"/>
      <c r="X4" s="53"/>
      <c r="Y4" s="53"/>
      <c r="Z4" s="53"/>
      <c r="AA4" s="53"/>
      <c r="AB4" s="53"/>
      <c r="AC4" s="53"/>
      <c r="AD4" s="53"/>
      <c r="AE4" s="53"/>
      <c r="AF4" s="53"/>
      <c r="AG4" s="53"/>
      <c r="AH4" s="53"/>
      <c r="AI4" s="53"/>
      <c r="AJ4" s="53"/>
    </row>
    <row r="5" spans="1:36" ht="37.5" customHeight="1">
      <c r="A5" s="17"/>
      <c r="B5" s="15">
        <v>5</v>
      </c>
      <c r="C5" s="15">
        <v>6</v>
      </c>
      <c r="D5" s="15">
        <v>7</v>
      </c>
      <c r="E5" s="15">
        <v>8</v>
      </c>
      <c r="F5" s="15">
        <v>9</v>
      </c>
      <c r="G5" s="15">
        <v>10</v>
      </c>
      <c r="H5" s="15">
        <v>11</v>
      </c>
      <c r="I5" s="15">
        <v>12</v>
      </c>
      <c r="J5" s="15">
        <v>13</v>
      </c>
      <c r="K5" s="15">
        <v>14</v>
      </c>
      <c r="L5" s="15">
        <v>15</v>
      </c>
      <c r="M5" s="15">
        <v>16</v>
      </c>
      <c r="N5" s="15">
        <v>17</v>
      </c>
      <c r="O5" s="15">
        <v>18</v>
      </c>
      <c r="P5" s="15">
        <v>19</v>
      </c>
      <c r="Q5" s="15">
        <v>20</v>
      </c>
      <c r="R5" s="15">
        <v>21</v>
      </c>
      <c r="S5" s="15">
        <v>22</v>
      </c>
      <c r="T5" s="15">
        <v>23</v>
      </c>
      <c r="U5" s="15">
        <v>24</v>
      </c>
      <c r="V5" s="15" t="s">
        <v>213</v>
      </c>
      <c r="W5" s="41"/>
      <c r="X5" s="41"/>
      <c r="Y5" s="41"/>
      <c r="Z5" s="41"/>
      <c r="AA5" s="41"/>
      <c r="AB5" s="41"/>
      <c r="AC5" s="41"/>
      <c r="AD5" s="41"/>
      <c r="AE5" s="41"/>
      <c r="AF5" s="41"/>
      <c r="AG5" s="41"/>
      <c r="AH5" s="41"/>
      <c r="AI5" s="41"/>
      <c r="AJ5" s="41"/>
    </row>
    <row r="6" spans="1:36" ht="37.5" customHeight="1">
      <c r="A6" s="15">
        <v>1</v>
      </c>
      <c r="B6" s="17"/>
      <c r="C6" s="17"/>
      <c r="D6" s="17"/>
      <c r="E6" s="17"/>
      <c r="F6" s="17"/>
      <c r="G6" s="17"/>
      <c r="H6" s="17"/>
      <c r="I6" s="17"/>
      <c r="J6" s="17"/>
      <c r="K6" s="17"/>
      <c r="L6" s="17"/>
      <c r="M6" s="17"/>
      <c r="N6" s="17"/>
      <c r="O6" s="17"/>
      <c r="P6" s="17"/>
      <c r="Q6" s="17"/>
      <c r="R6" s="17"/>
      <c r="S6" s="17"/>
      <c r="T6" s="17"/>
      <c r="U6" s="17"/>
      <c r="V6" s="17"/>
      <c r="W6" s="41"/>
      <c r="X6" s="41"/>
      <c r="Y6" s="41"/>
      <c r="Z6" s="41"/>
      <c r="AA6" s="41"/>
      <c r="AB6" s="41"/>
      <c r="AC6" s="41"/>
      <c r="AD6" s="41"/>
      <c r="AE6" s="41"/>
      <c r="AF6" s="41"/>
      <c r="AG6" s="41"/>
      <c r="AH6" s="41"/>
      <c r="AI6" s="41"/>
      <c r="AJ6" s="41"/>
    </row>
    <row r="7" spans="1:36" ht="37.5" customHeight="1">
      <c r="A7" s="15">
        <v>2</v>
      </c>
      <c r="B7" s="17"/>
      <c r="C7" s="17"/>
      <c r="D7" s="17"/>
      <c r="E7" s="17"/>
      <c r="F7" s="17"/>
      <c r="G7" s="17"/>
      <c r="H7" s="17"/>
      <c r="I7" s="17"/>
      <c r="J7" s="17"/>
      <c r="K7" s="17"/>
      <c r="L7" s="17"/>
      <c r="M7" s="17"/>
      <c r="N7" s="17"/>
      <c r="O7" s="17"/>
      <c r="P7" s="17"/>
      <c r="Q7" s="17"/>
      <c r="R7" s="17"/>
      <c r="S7" s="17"/>
      <c r="T7" s="17"/>
      <c r="U7" s="17"/>
      <c r="V7" s="17"/>
      <c r="W7" s="41"/>
      <c r="X7" s="41"/>
      <c r="Y7" s="41"/>
      <c r="Z7" s="41"/>
      <c r="AA7" s="41"/>
      <c r="AB7" s="41"/>
      <c r="AC7" s="41"/>
      <c r="AD7" s="41"/>
      <c r="AE7" s="41"/>
      <c r="AF7" s="41"/>
      <c r="AG7" s="41"/>
      <c r="AH7" s="41"/>
      <c r="AI7" s="41"/>
      <c r="AJ7" s="41"/>
    </row>
    <row r="8" spans="1:36" ht="37.5" customHeight="1">
      <c r="A8" s="15">
        <v>3</v>
      </c>
      <c r="B8" s="17"/>
      <c r="C8" s="17"/>
      <c r="D8" s="17"/>
      <c r="E8" s="17"/>
      <c r="F8" s="17"/>
      <c r="G8" s="17"/>
      <c r="H8" s="17"/>
      <c r="I8" s="17"/>
      <c r="J8" s="17"/>
      <c r="K8" s="17"/>
      <c r="L8" s="17"/>
      <c r="M8" s="17"/>
      <c r="N8" s="17"/>
      <c r="O8" s="17"/>
      <c r="P8" s="17"/>
      <c r="Q8" s="17"/>
      <c r="R8" s="17"/>
      <c r="S8" s="17"/>
      <c r="T8" s="17"/>
      <c r="U8" s="17"/>
      <c r="V8" s="17"/>
      <c r="W8" s="41"/>
      <c r="X8" s="41"/>
      <c r="Y8" s="41"/>
      <c r="Z8" s="41"/>
      <c r="AA8" s="41"/>
      <c r="AB8" s="41"/>
      <c r="AC8" s="41"/>
      <c r="AD8" s="41"/>
      <c r="AE8" s="41"/>
      <c r="AF8" s="41"/>
      <c r="AG8" s="41"/>
      <c r="AH8" s="41"/>
      <c r="AI8" s="41"/>
      <c r="AJ8" s="41"/>
    </row>
    <row r="9" spans="1:36" ht="37.5" customHeight="1">
      <c r="A9" s="15">
        <v>4</v>
      </c>
      <c r="B9" s="17"/>
      <c r="C9" s="17"/>
      <c r="D9" s="17"/>
      <c r="E9" s="17"/>
      <c r="F9" s="17"/>
      <c r="G9" s="17"/>
      <c r="H9" s="17"/>
      <c r="I9" s="17"/>
      <c r="J9" s="17"/>
      <c r="K9" s="17"/>
      <c r="L9" s="17"/>
      <c r="M9" s="17"/>
      <c r="N9" s="17"/>
      <c r="O9" s="17"/>
      <c r="P9" s="17"/>
      <c r="Q9" s="17"/>
      <c r="R9" s="17"/>
      <c r="S9" s="17"/>
      <c r="T9" s="17"/>
      <c r="U9" s="17"/>
      <c r="V9" s="17"/>
      <c r="W9" s="41"/>
      <c r="X9" s="41"/>
      <c r="Y9" s="41"/>
      <c r="Z9" s="41"/>
      <c r="AA9" s="41"/>
      <c r="AB9" s="41"/>
      <c r="AC9" s="41"/>
      <c r="AD9" s="41"/>
      <c r="AE9" s="41"/>
      <c r="AF9" s="41"/>
      <c r="AG9" s="41"/>
      <c r="AH9" s="41"/>
      <c r="AI9" s="41"/>
      <c r="AJ9" s="41"/>
    </row>
    <row r="10" spans="1:36" ht="37.5" customHeight="1">
      <c r="A10" s="15" t="s">
        <v>214</v>
      </c>
      <c r="B10" s="17"/>
      <c r="C10" s="17"/>
      <c r="D10" s="17"/>
      <c r="E10" s="17"/>
      <c r="F10" s="17"/>
      <c r="G10" s="17"/>
      <c r="H10" s="17"/>
      <c r="I10" s="17"/>
      <c r="J10" s="17"/>
      <c r="K10" s="17"/>
      <c r="L10" s="17"/>
      <c r="M10" s="17"/>
      <c r="N10" s="17"/>
      <c r="O10" s="17"/>
      <c r="P10" s="17"/>
      <c r="Q10" s="17"/>
      <c r="R10" s="17"/>
      <c r="S10" s="17"/>
      <c r="T10" s="17"/>
      <c r="U10" s="17"/>
      <c r="V10" s="17"/>
      <c r="W10" s="41"/>
      <c r="X10" s="41"/>
      <c r="Y10" s="41"/>
      <c r="Z10" s="41"/>
      <c r="AA10" s="41"/>
      <c r="AB10" s="41"/>
      <c r="AC10" s="41"/>
      <c r="AD10" s="41"/>
      <c r="AE10" s="41"/>
      <c r="AF10" s="41"/>
      <c r="AG10" s="41"/>
      <c r="AH10" s="41"/>
      <c r="AI10" s="41"/>
      <c r="AJ10" s="41"/>
    </row>
    <row r="11" spans="1:36" ht="37.5" customHeight="1">
      <c r="A11" s="15" t="s">
        <v>214</v>
      </c>
      <c r="B11" s="17"/>
      <c r="C11" s="17"/>
      <c r="D11" s="17"/>
      <c r="E11" s="17"/>
      <c r="F11" s="17"/>
      <c r="G11" s="17"/>
      <c r="H11" s="17"/>
      <c r="I11" s="17"/>
      <c r="J11" s="17"/>
      <c r="K11" s="17"/>
      <c r="L11" s="17"/>
      <c r="M11" s="17"/>
      <c r="N11" s="17"/>
      <c r="O11" s="17"/>
      <c r="P11" s="17"/>
      <c r="Q11" s="17"/>
      <c r="R11" s="17"/>
      <c r="S11" s="17"/>
      <c r="T11" s="17"/>
      <c r="U11" s="17"/>
      <c r="V11" s="17"/>
      <c r="W11" s="41"/>
      <c r="X11" s="41"/>
      <c r="Y11" s="41"/>
      <c r="Z11" s="41"/>
      <c r="AA11" s="41"/>
      <c r="AB11" s="41"/>
      <c r="AC11" s="41"/>
      <c r="AD11" s="41"/>
      <c r="AE11" s="41"/>
      <c r="AF11" s="41"/>
      <c r="AG11" s="41"/>
      <c r="AH11" s="41"/>
      <c r="AI11" s="41"/>
      <c r="AJ11" s="41"/>
    </row>
    <row r="12" spans="1:36" ht="37.5" customHeight="1">
      <c r="A12" s="15" t="s">
        <v>214</v>
      </c>
      <c r="B12" s="17"/>
      <c r="C12" s="17"/>
      <c r="D12" s="17"/>
      <c r="E12" s="17"/>
      <c r="F12" s="17"/>
      <c r="G12" s="17"/>
      <c r="H12" s="17"/>
      <c r="I12" s="17"/>
      <c r="J12" s="17"/>
      <c r="K12" s="17"/>
      <c r="L12" s="17"/>
      <c r="M12" s="17"/>
      <c r="N12" s="17"/>
      <c r="O12" s="17"/>
      <c r="P12" s="17"/>
      <c r="Q12" s="17"/>
      <c r="R12" s="17"/>
      <c r="S12" s="17"/>
      <c r="T12" s="17"/>
      <c r="U12" s="17"/>
      <c r="V12" s="17"/>
      <c r="W12" s="41"/>
      <c r="X12" s="41"/>
      <c r="Y12" s="41"/>
      <c r="Z12" s="41"/>
      <c r="AA12" s="41"/>
      <c r="AB12" s="41"/>
      <c r="AC12" s="41"/>
      <c r="AD12" s="41"/>
      <c r="AE12" s="41"/>
      <c r="AF12" s="41"/>
      <c r="AG12" s="41"/>
      <c r="AH12" s="41"/>
      <c r="AI12" s="41"/>
      <c r="AJ12" s="41"/>
    </row>
    <row r="13" spans="1:36" ht="37.5" customHeight="1">
      <c r="A13" s="15">
        <v>30</v>
      </c>
      <c r="B13" s="17"/>
      <c r="C13" s="17"/>
      <c r="D13" s="17"/>
      <c r="E13" s="17"/>
      <c r="F13" s="17"/>
      <c r="G13" s="17"/>
      <c r="H13" s="17"/>
      <c r="I13" s="17"/>
      <c r="J13" s="17"/>
      <c r="K13" s="17"/>
      <c r="L13" s="17"/>
      <c r="M13" s="17"/>
      <c r="N13" s="17"/>
      <c r="O13" s="17"/>
      <c r="P13" s="17"/>
      <c r="Q13" s="17"/>
      <c r="R13" s="17"/>
      <c r="S13" s="17"/>
      <c r="T13" s="17"/>
      <c r="U13" s="17"/>
      <c r="V13" s="17"/>
      <c r="W13" s="41"/>
      <c r="X13" s="41"/>
      <c r="Y13" s="41"/>
      <c r="Z13" s="41"/>
      <c r="AA13" s="41"/>
      <c r="AB13" s="41"/>
      <c r="AC13" s="41"/>
      <c r="AD13" s="41"/>
      <c r="AE13" s="41"/>
      <c r="AF13" s="41"/>
      <c r="AG13" s="41"/>
      <c r="AH13" s="41"/>
      <c r="AI13" s="41"/>
      <c r="AJ13" s="41"/>
    </row>
    <row r="14" spans="1:36" ht="37.5" customHeight="1">
      <c r="A14" s="15">
        <v>31</v>
      </c>
      <c r="B14" s="17"/>
      <c r="C14" s="17"/>
      <c r="D14" s="17"/>
      <c r="E14" s="17"/>
      <c r="F14" s="17"/>
      <c r="G14" s="17"/>
      <c r="H14" s="17"/>
      <c r="I14" s="17"/>
      <c r="J14" s="17"/>
      <c r="K14" s="17"/>
      <c r="L14" s="17"/>
      <c r="M14" s="17"/>
      <c r="N14" s="17"/>
      <c r="O14" s="17"/>
      <c r="P14" s="17"/>
      <c r="Q14" s="17"/>
      <c r="R14" s="17"/>
      <c r="S14" s="17"/>
      <c r="T14" s="17"/>
      <c r="U14" s="17"/>
      <c r="V14" s="17"/>
      <c r="W14" s="41"/>
      <c r="X14" s="41"/>
      <c r="Y14" s="41"/>
      <c r="Z14" s="41"/>
      <c r="AA14" s="41"/>
      <c r="AB14" s="41"/>
      <c r="AC14" s="41"/>
      <c r="AD14" s="41"/>
      <c r="AE14" s="41"/>
      <c r="AF14" s="41"/>
      <c r="AG14" s="41"/>
      <c r="AH14" s="41"/>
      <c r="AI14" s="41"/>
      <c r="AJ14" s="41"/>
    </row>
    <row r="15" spans="1:36" ht="39.4" customHeight="1">
      <c r="A15" s="112" t="s">
        <v>215</v>
      </c>
      <c r="B15" s="113"/>
      <c r="C15" s="113"/>
      <c r="D15" s="113"/>
      <c r="E15" s="113"/>
      <c r="F15" s="113"/>
      <c r="G15" s="113"/>
      <c r="H15" s="113"/>
      <c r="I15" s="113"/>
      <c r="J15" s="113"/>
      <c r="K15" s="113"/>
      <c r="L15" s="85"/>
      <c r="M15" s="85"/>
      <c r="N15" s="85"/>
      <c r="O15" s="85"/>
      <c r="P15" s="85"/>
      <c r="Q15" s="85"/>
      <c r="R15" s="85"/>
      <c r="S15" s="85"/>
      <c r="T15" s="85" t="s">
        <v>216</v>
      </c>
      <c r="U15" s="98"/>
      <c r="V15" s="46"/>
      <c r="W15" s="41"/>
      <c r="X15" s="41"/>
      <c r="Y15" s="41"/>
      <c r="Z15" s="41"/>
      <c r="AA15" s="41"/>
      <c r="AB15" s="41"/>
      <c r="AC15" s="41"/>
      <c r="AD15" s="41"/>
      <c r="AE15" s="41"/>
      <c r="AF15" s="41"/>
      <c r="AG15" s="41"/>
      <c r="AH15" s="41"/>
      <c r="AI15" s="41"/>
      <c r="AJ15" s="41"/>
    </row>
    <row r="16" spans="1:36" ht="37.5" customHeight="1">
      <c r="A16" s="54"/>
      <c r="B16" s="41"/>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row>
    <row r="17" ht="16.5" customHeight="1"/>
    <row r="18" ht="16.5" customHeight="1"/>
  </sheetData>
  <mergeCells count="4">
    <mergeCell ref="A2:V2"/>
    <mergeCell ref="A15:K15"/>
    <mergeCell ref="L15:S15"/>
    <mergeCell ref="T15:U15"/>
  </mergeCells>
  <phoneticPr fontId="3"/>
  <printOptions horizontalCentered="1"/>
  <pageMargins left="0.39370078740157483" right="0.39370078740157483" top="0.59055118110236227" bottom="0.39370078740157483" header="0.51181102362204722" footer="0.51181102362204722"/>
  <pageSetup paperSize="9" firstPageNumber="0" orientation="landscape" blackAndWhite="1" useFirstPageNumber="1"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84D2A-3B2E-48E9-AC6E-9B00C3D22901}">
  <dimension ref="A1:K23"/>
  <sheetViews>
    <sheetView view="pageBreakPreview" zoomScale="60" zoomScaleNormal="100" workbookViewId="0">
      <selection activeCell="A4" sqref="A4"/>
    </sheetView>
  </sheetViews>
  <sheetFormatPr defaultColWidth="10.625" defaultRowHeight="18.95" customHeight="1"/>
  <cols>
    <col min="1" max="2" width="10.625" style="14"/>
    <col min="3" max="3" width="8.75" style="14" customWidth="1"/>
    <col min="4" max="5" width="12.5" style="14" customWidth="1"/>
    <col min="6" max="6" width="13.75" style="14" customWidth="1"/>
    <col min="7" max="16384" width="10.625" style="14"/>
  </cols>
  <sheetData>
    <row r="1" spans="1:11" ht="18.95" customHeight="1">
      <c r="A1" s="14" t="s">
        <v>217</v>
      </c>
    </row>
    <row r="3" spans="1:11" ht="18.95" customHeight="1">
      <c r="A3" s="84" t="str">
        <f>"「"&amp;因子!B2&amp;"」物品管理簿"</f>
        <v>「八溝山地域におけるニホンジカ生息状況調査及び誘引捕獲委託事業（Ｒ７補正翌債）」物品管理簿</v>
      </c>
      <c r="B3" s="84"/>
      <c r="C3" s="84"/>
      <c r="D3" s="84"/>
      <c r="E3" s="84"/>
      <c r="F3" s="84"/>
      <c r="G3" s="84"/>
      <c r="H3" s="84"/>
      <c r="I3" s="84"/>
      <c r="J3" s="84"/>
      <c r="K3" s="84"/>
    </row>
    <row r="5" spans="1:11" ht="22.7" customHeight="1">
      <c r="A5" s="85" t="s">
        <v>218</v>
      </c>
      <c r="B5" s="85" t="s">
        <v>30</v>
      </c>
      <c r="C5" s="85" t="s">
        <v>31</v>
      </c>
      <c r="D5" s="85" t="s">
        <v>219</v>
      </c>
      <c r="E5" s="85"/>
      <c r="F5" s="85" t="s">
        <v>220</v>
      </c>
      <c r="G5" s="86" t="s">
        <v>221</v>
      </c>
      <c r="H5" s="85" t="s">
        <v>222</v>
      </c>
      <c r="I5" s="85" t="s">
        <v>223</v>
      </c>
      <c r="J5" s="86" t="s">
        <v>224</v>
      </c>
      <c r="K5" s="85" t="s">
        <v>124</v>
      </c>
    </row>
    <row r="6" spans="1:11" ht="22.7" customHeight="1">
      <c r="A6" s="85"/>
      <c r="B6" s="85"/>
      <c r="C6" s="85"/>
      <c r="D6" s="43" t="s">
        <v>34</v>
      </c>
      <c r="E6" s="44" t="s">
        <v>35</v>
      </c>
      <c r="F6" s="85"/>
      <c r="G6" s="85"/>
      <c r="H6" s="85"/>
      <c r="I6" s="85"/>
      <c r="J6" s="85"/>
      <c r="K6" s="85"/>
    </row>
    <row r="7" spans="1:11" ht="18.95" customHeight="1">
      <c r="A7" s="17"/>
      <c r="B7" s="17"/>
      <c r="C7" s="17"/>
      <c r="D7" s="45"/>
      <c r="E7" s="46"/>
      <c r="F7" s="17"/>
      <c r="G7" s="17"/>
      <c r="H7" s="17"/>
      <c r="I7" s="17"/>
      <c r="J7" s="17"/>
      <c r="K7" s="17"/>
    </row>
    <row r="8" spans="1:11" ht="18.95" customHeight="1">
      <c r="A8" s="17"/>
      <c r="B8" s="17"/>
      <c r="C8" s="17"/>
      <c r="D8" s="45"/>
      <c r="E8" s="46"/>
      <c r="F8" s="17"/>
      <c r="G8" s="17"/>
      <c r="H8" s="17"/>
      <c r="I8" s="17"/>
      <c r="J8" s="17"/>
      <c r="K8" s="17"/>
    </row>
    <row r="9" spans="1:11" ht="18.95" customHeight="1">
      <c r="A9" s="17"/>
      <c r="B9" s="17"/>
      <c r="C9" s="17"/>
      <c r="D9" s="45"/>
      <c r="E9" s="46"/>
      <c r="F9" s="17"/>
      <c r="G9" s="17"/>
      <c r="H9" s="17"/>
      <c r="I9" s="17"/>
      <c r="J9" s="17"/>
      <c r="K9" s="17"/>
    </row>
    <row r="10" spans="1:11" ht="18.95" customHeight="1">
      <c r="A10" s="17"/>
      <c r="B10" s="17"/>
      <c r="C10" s="17"/>
      <c r="D10" s="45"/>
      <c r="E10" s="46"/>
      <c r="F10" s="17"/>
      <c r="G10" s="17"/>
      <c r="H10" s="17"/>
      <c r="I10" s="17"/>
      <c r="J10" s="17"/>
      <c r="K10" s="17"/>
    </row>
    <row r="11" spans="1:11" ht="18.95" customHeight="1">
      <c r="A11" s="17"/>
      <c r="B11" s="17"/>
      <c r="C11" s="17"/>
      <c r="D11" s="45"/>
      <c r="E11" s="46"/>
      <c r="F11" s="17"/>
      <c r="G11" s="17"/>
      <c r="H11" s="17"/>
      <c r="I11" s="17"/>
      <c r="J11" s="17"/>
      <c r="K11" s="17"/>
    </row>
    <row r="12" spans="1:11" ht="18.95" customHeight="1">
      <c r="A12" s="17"/>
      <c r="B12" s="17"/>
      <c r="C12" s="17"/>
      <c r="D12" s="45"/>
      <c r="E12" s="46"/>
      <c r="F12" s="17"/>
      <c r="G12" s="17"/>
      <c r="H12" s="17"/>
      <c r="I12" s="17"/>
      <c r="J12" s="17"/>
      <c r="K12" s="17"/>
    </row>
    <row r="13" spans="1:11" ht="18.95" customHeight="1">
      <c r="A13" s="17"/>
      <c r="B13" s="17"/>
      <c r="C13" s="17"/>
      <c r="D13" s="45"/>
      <c r="E13" s="46"/>
      <c r="F13" s="17"/>
      <c r="G13" s="17"/>
      <c r="H13" s="17"/>
      <c r="I13" s="17"/>
      <c r="J13" s="17"/>
      <c r="K13" s="17"/>
    </row>
    <row r="14" spans="1:11" ht="18.95" customHeight="1">
      <c r="A14" s="17"/>
      <c r="B14" s="17"/>
      <c r="C14" s="17"/>
      <c r="D14" s="45"/>
      <c r="E14" s="46"/>
      <c r="F14" s="17"/>
      <c r="G14" s="17"/>
      <c r="H14" s="17"/>
      <c r="I14" s="17"/>
      <c r="J14" s="17"/>
      <c r="K14" s="17"/>
    </row>
    <row r="15" spans="1:11" ht="18.95" customHeight="1">
      <c r="A15" s="17"/>
      <c r="B15" s="17"/>
      <c r="C15" s="17"/>
      <c r="D15" s="45"/>
      <c r="E15" s="46"/>
      <c r="F15" s="17"/>
      <c r="G15" s="17"/>
      <c r="H15" s="17"/>
      <c r="I15" s="17"/>
      <c r="J15" s="17"/>
      <c r="K15" s="17"/>
    </row>
    <row r="16" spans="1:11" ht="18.95" customHeight="1">
      <c r="A16" s="17"/>
      <c r="B16" s="17"/>
      <c r="C16" s="17"/>
      <c r="D16" s="45"/>
      <c r="E16" s="46"/>
      <c r="F16" s="17"/>
      <c r="G16" s="17"/>
      <c r="H16" s="17"/>
      <c r="I16" s="17"/>
      <c r="J16" s="17"/>
      <c r="K16" s="17"/>
    </row>
    <row r="17" spans="1:11" ht="18.95" customHeight="1">
      <c r="A17" s="17"/>
      <c r="B17" s="17"/>
      <c r="C17" s="17"/>
      <c r="D17" s="45"/>
      <c r="E17" s="46"/>
      <c r="F17" s="17"/>
      <c r="G17" s="17"/>
      <c r="H17" s="17"/>
      <c r="I17" s="17"/>
      <c r="J17" s="17"/>
      <c r="K17" s="17"/>
    </row>
    <row r="18" spans="1:11" ht="18.95" customHeight="1">
      <c r="A18" s="17"/>
      <c r="B18" s="17"/>
      <c r="C18" s="17"/>
      <c r="D18" s="45"/>
      <c r="E18" s="46"/>
      <c r="F18" s="17"/>
      <c r="G18" s="17"/>
      <c r="H18" s="17"/>
      <c r="I18" s="17"/>
      <c r="J18" s="17"/>
      <c r="K18" s="17"/>
    </row>
    <row r="19" spans="1:11" ht="18.95" customHeight="1">
      <c r="A19" s="17"/>
      <c r="B19" s="17"/>
      <c r="C19" s="17"/>
      <c r="D19" s="45"/>
      <c r="E19" s="46"/>
      <c r="F19" s="17"/>
      <c r="G19" s="17"/>
      <c r="H19" s="17"/>
      <c r="I19" s="17"/>
      <c r="J19" s="17"/>
      <c r="K19" s="17"/>
    </row>
    <row r="20" spans="1:11" ht="18.95" customHeight="1">
      <c r="A20" s="17"/>
      <c r="B20" s="17"/>
      <c r="C20" s="17"/>
      <c r="D20" s="45"/>
      <c r="E20" s="46"/>
      <c r="F20" s="17"/>
      <c r="G20" s="17"/>
      <c r="H20" s="17"/>
      <c r="I20" s="17"/>
      <c r="J20" s="17"/>
      <c r="K20" s="17"/>
    </row>
    <row r="21" spans="1:11" ht="18.95" customHeight="1">
      <c r="A21" s="17"/>
      <c r="B21" s="17"/>
      <c r="C21" s="17"/>
      <c r="D21" s="45"/>
      <c r="E21" s="46"/>
      <c r="F21" s="17"/>
      <c r="G21" s="17"/>
      <c r="H21" s="17"/>
      <c r="I21" s="17"/>
      <c r="J21" s="17"/>
      <c r="K21" s="17"/>
    </row>
    <row r="22" spans="1:11" ht="18.95" customHeight="1">
      <c r="A22" s="17"/>
      <c r="B22" s="17"/>
      <c r="C22" s="17"/>
      <c r="D22" s="45"/>
      <c r="E22" s="46"/>
      <c r="F22" s="17"/>
      <c r="G22" s="17"/>
      <c r="H22" s="17"/>
      <c r="I22" s="17"/>
      <c r="J22" s="17"/>
      <c r="K22" s="17"/>
    </row>
    <row r="23" spans="1:11" ht="45" customHeight="1">
      <c r="A23" s="104" t="s">
        <v>225</v>
      </c>
      <c r="B23" s="104"/>
      <c r="C23" s="104"/>
      <c r="D23" s="104"/>
      <c r="E23" s="104"/>
      <c r="F23" s="104"/>
      <c r="G23" s="104"/>
      <c r="H23" s="104"/>
      <c r="I23" s="104"/>
      <c r="J23" s="104"/>
      <c r="K23" s="104"/>
    </row>
  </sheetData>
  <mergeCells count="12">
    <mergeCell ref="K5:K6"/>
    <mergeCell ref="A23:K23"/>
    <mergeCell ref="A3:K3"/>
    <mergeCell ref="A5:A6"/>
    <mergeCell ref="B5:B6"/>
    <mergeCell ref="C5:C6"/>
    <mergeCell ref="D5:E5"/>
    <mergeCell ref="F5:F6"/>
    <mergeCell ref="G5:G6"/>
    <mergeCell ref="H5:H6"/>
    <mergeCell ref="I5:I6"/>
    <mergeCell ref="J5:J6"/>
  </mergeCells>
  <phoneticPr fontId="3"/>
  <printOptions horizontalCentered="1"/>
  <pageMargins left="0.39370078740157483" right="0.39370078740157483" top="0.78740157480314965" bottom="0.59055118110236227"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34A85-F495-4D0F-B01B-1D7E82A00A45}">
  <dimension ref="A1:J39"/>
  <sheetViews>
    <sheetView workbookViewId="0">
      <selection activeCell="A10" sqref="A10"/>
    </sheetView>
  </sheetViews>
  <sheetFormatPr defaultColWidth="9" defaultRowHeight="18.95" customHeight="1"/>
  <cols>
    <col min="1" max="1" width="2.5" style="56" customWidth="1"/>
    <col min="2" max="3" width="13.75" style="56" customWidth="1"/>
    <col min="4" max="4" width="8.75" style="56" customWidth="1"/>
    <col min="5" max="6" width="9.875" style="56" customWidth="1"/>
    <col min="7" max="8" width="10" style="56" customWidth="1"/>
    <col min="9" max="9" width="9" style="56"/>
    <col min="10" max="10" width="2.5" style="56" customWidth="1"/>
    <col min="11" max="16384" width="9" style="56"/>
  </cols>
  <sheetData>
    <row r="1" spans="1:10" ht="18.95" customHeight="1">
      <c r="A1" s="56" t="s">
        <v>247</v>
      </c>
    </row>
    <row r="3" spans="1:10" ht="18.95" customHeight="1">
      <c r="B3" s="93" t="s">
        <v>248</v>
      </c>
      <c r="C3" s="93"/>
      <c r="D3" s="93"/>
      <c r="E3" s="93"/>
      <c r="F3" s="93"/>
      <c r="G3" s="93"/>
      <c r="H3" s="93"/>
      <c r="I3" s="93"/>
    </row>
    <row r="4" spans="1:10" ht="18.95" customHeight="1">
      <c r="B4" s="57"/>
      <c r="C4" s="57"/>
      <c r="D4" s="57"/>
      <c r="E4" s="57"/>
      <c r="F4" s="57"/>
      <c r="G4" s="57"/>
      <c r="H4" s="57"/>
      <c r="I4" s="57"/>
    </row>
    <row r="6" spans="1:10" ht="18.95" customHeight="1">
      <c r="J6" s="58" t="s">
        <v>234</v>
      </c>
    </row>
    <row r="9" spans="1:10" ht="18.95" customHeight="1">
      <c r="A9" s="59" t="s">
        <v>235</v>
      </c>
    </row>
    <row r="10" spans="1:10" ht="18.95" customHeight="1">
      <c r="A10" s="59" t="str">
        <f>CONCATENATE(因子!B3,"　",因子!B4,"　　殿")</f>
        <v>茨城森林管理署長　三重野　裕通　　殿</v>
      </c>
    </row>
    <row r="11" spans="1:10" ht="18.95" customHeight="1">
      <c r="B11" s="59"/>
    </row>
    <row r="12" spans="1:10" ht="18.95" customHeight="1">
      <c r="B12" s="59"/>
    </row>
    <row r="13" spans="1:10" ht="18.95" customHeight="1">
      <c r="F13" s="56" t="s">
        <v>236</v>
      </c>
    </row>
    <row r="14" spans="1:10" ht="18.95" customHeight="1">
      <c r="F14" s="60"/>
    </row>
    <row r="15" spans="1:10" ht="18.95" customHeight="1">
      <c r="F15" s="60"/>
    </row>
    <row r="17" spans="1:10" ht="18.95" customHeight="1">
      <c r="A17" s="94" t="s">
        <v>249</v>
      </c>
      <c r="B17" s="94"/>
      <c r="C17" s="94"/>
      <c r="D17" s="94"/>
      <c r="E17" s="94"/>
      <c r="F17" s="94"/>
      <c r="G17" s="94"/>
      <c r="H17" s="94"/>
      <c r="I17" s="94"/>
      <c r="J17" s="94"/>
    </row>
    <row r="20" spans="1:10" ht="18.95" customHeight="1">
      <c r="A20" s="95" t="s">
        <v>238</v>
      </c>
      <c r="B20" s="95"/>
      <c r="C20" s="95"/>
      <c r="D20" s="95"/>
      <c r="E20" s="95"/>
      <c r="F20" s="95"/>
      <c r="G20" s="95"/>
      <c r="H20" s="95"/>
      <c r="I20" s="95"/>
      <c r="J20" s="95"/>
    </row>
    <row r="22" spans="1:10" s="57" customFormat="1" ht="37.5" customHeight="1">
      <c r="B22" s="61" t="s">
        <v>239</v>
      </c>
      <c r="C22" s="61" t="s">
        <v>240</v>
      </c>
      <c r="D22" s="61" t="s">
        <v>241</v>
      </c>
      <c r="E22" s="62" t="s">
        <v>242</v>
      </c>
      <c r="F22" s="62" t="s">
        <v>243</v>
      </c>
      <c r="G22" s="61" t="s">
        <v>244</v>
      </c>
      <c r="H22" s="61" t="s">
        <v>245</v>
      </c>
      <c r="I22" s="61" t="s">
        <v>246</v>
      </c>
    </row>
    <row r="23" spans="1:10" ht="30" customHeight="1">
      <c r="B23" s="63"/>
      <c r="C23" s="63"/>
      <c r="D23" s="64"/>
      <c r="E23" s="65"/>
      <c r="F23" s="65"/>
      <c r="G23" s="64"/>
      <c r="H23" s="64"/>
      <c r="I23" s="63"/>
    </row>
    <row r="24" spans="1:10" ht="30" customHeight="1">
      <c r="B24" s="66"/>
      <c r="C24" s="66"/>
      <c r="D24" s="67"/>
      <c r="E24" s="68"/>
      <c r="F24" s="68"/>
      <c r="G24" s="67"/>
      <c r="H24" s="67"/>
      <c r="I24" s="66"/>
    </row>
    <row r="25" spans="1:10" ht="30" customHeight="1">
      <c r="B25" s="66"/>
      <c r="C25" s="66"/>
      <c r="D25" s="67"/>
      <c r="E25" s="68"/>
      <c r="F25" s="68"/>
      <c r="G25" s="67"/>
      <c r="H25" s="67"/>
      <c r="I25" s="66"/>
    </row>
    <row r="26" spans="1:10" ht="30" customHeight="1">
      <c r="B26" s="66"/>
      <c r="C26" s="66"/>
      <c r="D26" s="67"/>
      <c r="E26" s="68"/>
      <c r="F26" s="68"/>
      <c r="G26" s="67"/>
      <c r="H26" s="67"/>
      <c r="I26" s="66"/>
    </row>
    <row r="27" spans="1:10" ht="30" customHeight="1">
      <c r="B27" s="69"/>
      <c r="C27" s="69"/>
      <c r="D27" s="70"/>
      <c r="E27" s="71"/>
      <c r="F27" s="71"/>
      <c r="G27" s="70"/>
      <c r="H27" s="70"/>
      <c r="I27" s="69"/>
    </row>
    <row r="28" spans="1:10" ht="18.95" customHeight="1">
      <c r="A28" s="72"/>
      <c r="B28" s="72"/>
      <c r="C28" s="72"/>
      <c r="D28" s="72"/>
      <c r="E28" s="72"/>
      <c r="F28" s="72"/>
      <c r="G28" s="72"/>
      <c r="H28" s="72"/>
      <c r="I28" s="72"/>
      <c r="J28" s="72"/>
    </row>
    <row r="29" spans="1:10" ht="18.95" customHeight="1">
      <c r="A29" s="73"/>
      <c r="B29" s="73"/>
      <c r="C29" s="73"/>
      <c r="D29" s="73"/>
      <c r="E29" s="73"/>
      <c r="F29" s="73"/>
      <c r="G29" s="73"/>
      <c r="H29" s="73"/>
      <c r="I29" s="73"/>
      <c r="J29" s="73"/>
    </row>
    <row r="31" spans="1:10" ht="18.95" customHeight="1">
      <c r="B31" s="56" t="s">
        <v>250</v>
      </c>
    </row>
    <row r="32" spans="1:10" ht="18.95" customHeight="1">
      <c r="B32" s="56" t="s">
        <v>251</v>
      </c>
    </row>
    <row r="34" spans="2:9" ht="18.95" customHeight="1">
      <c r="B34" s="56" t="s">
        <v>252</v>
      </c>
    </row>
    <row r="36" spans="2:9" ht="18.95" customHeight="1">
      <c r="I36" s="58" t="s">
        <v>234</v>
      </c>
    </row>
    <row r="38" spans="2:9" ht="18.95" customHeight="1">
      <c r="F38" s="56" t="s">
        <v>253</v>
      </c>
    </row>
    <row r="39" spans="2:9" ht="18.95" customHeight="1">
      <c r="F39" s="56" t="s">
        <v>254</v>
      </c>
    </row>
  </sheetData>
  <mergeCells count="3">
    <mergeCell ref="B3:I3"/>
    <mergeCell ref="A17:J17"/>
    <mergeCell ref="A20:J20"/>
  </mergeCells>
  <phoneticPr fontId="3"/>
  <printOptions horizontalCentered="1"/>
  <pageMargins left="0.59055118110236227" right="0.19685039370078741" top="0.39370078740157483" bottom="0.39370078740157483"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BCF4E-47F7-462A-A70C-1E3189EFF371}">
  <dimension ref="A1:H25"/>
  <sheetViews>
    <sheetView zoomScaleNormal="100" workbookViewId="0">
      <selection activeCell="H7" sqref="H7"/>
    </sheetView>
  </sheetViews>
  <sheetFormatPr defaultColWidth="9" defaultRowHeight="18.95" customHeight="1"/>
  <cols>
    <col min="1" max="1" width="5" style="14" customWidth="1"/>
    <col min="2" max="8" width="10" style="14" customWidth="1"/>
    <col min="9" max="16384" width="9" style="14"/>
  </cols>
  <sheetData>
    <row r="1" spans="1:8" ht="18.95" customHeight="1">
      <c r="A1" s="14" t="s">
        <v>226</v>
      </c>
    </row>
    <row r="3" spans="1:8" ht="18.95" customHeight="1">
      <c r="A3" s="84" t="str">
        <f>"「"&amp;因子!B2&amp;"」"</f>
        <v>「八溝山地域におけるニホンジカ生息状況調査及び誘引捕獲委託事業（Ｒ７補正翌債）」</v>
      </c>
      <c r="B3" s="84"/>
      <c r="C3" s="84"/>
      <c r="D3" s="84"/>
      <c r="E3" s="84"/>
      <c r="F3" s="84"/>
      <c r="G3" s="84"/>
      <c r="H3" s="84"/>
    </row>
    <row r="4" spans="1:8" ht="18.95" customHeight="1">
      <c r="A4" s="84" t="s">
        <v>227</v>
      </c>
      <c r="B4" s="84"/>
      <c r="C4" s="84"/>
      <c r="D4" s="84"/>
      <c r="E4" s="84"/>
      <c r="F4" s="84"/>
      <c r="G4" s="84"/>
      <c r="H4" s="84"/>
    </row>
    <row r="6" spans="1:8" ht="18.95" customHeight="1">
      <c r="H6" s="36" t="s">
        <v>182</v>
      </c>
    </row>
    <row r="8" spans="1:8" ht="18.95" customHeight="1">
      <c r="A8" s="37" t="s">
        <v>81</v>
      </c>
    </row>
    <row r="9" spans="1:8" ht="18.95" customHeight="1">
      <c r="A9" s="37" t="str">
        <f>CONCATENATE(因子!B3,"　",因子!B4,"　　殿")</f>
        <v>茨城森林管理署長　三重野　裕通　　殿</v>
      </c>
    </row>
    <row r="11" spans="1:8" ht="18.95" customHeight="1">
      <c r="E11" s="14" t="s">
        <v>82</v>
      </c>
    </row>
    <row r="12" spans="1:8" ht="18.95" customHeight="1">
      <c r="E12" s="14" t="s">
        <v>83</v>
      </c>
    </row>
    <row r="13" spans="1:8" ht="18.95" customHeight="1">
      <c r="E13" s="14" t="s">
        <v>49</v>
      </c>
      <c r="H13" s="52"/>
    </row>
    <row r="14" spans="1:8" ht="18.95" customHeight="1">
      <c r="H14" s="52"/>
    </row>
    <row r="15" spans="1:8" ht="18.95" customHeight="1">
      <c r="A15" s="115" t="str">
        <f>"　令和　　年　　月　　日付け契約の"&amp;因子!B2&amp;"について、下記により委託費金○○○円也を精算払により支払されたく請求します。"</f>
        <v>　令和　　年　　月　　日付け契約の八溝山地域におけるニホンジカ生息状況調査及び誘引捕獲委託事業（Ｒ７補正翌債）について、下記により委託費金○○○円也を精算払により支払されたく請求します。</v>
      </c>
      <c r="B15" s="115"/>
      <c r="C15" s="115"/>
      <c r="D15" s="115"/>
      <c r="E15" s="115"/>
      <c r="F15" s="115"/>
      <c r="G15" s="115"/>
      <c r="H15" s="115"/>
    </row>
    <row r="16" spans="1:8" ht="18.95" customHeight="1">
      <c r="A16" s="115"/>
      <c r="B16" s="115"/>
      <c r="C16" s="115"/>
      <c r="D16" s="115"/>
      <c r="E16" s="115"/>
      <c r="F16" s="115"/>
      <c r="G16" s="115"/>
      <c r="H16" s="115"/>
    </row>
    <row r="17" spans="1:8" ht="18.95" customHeight="1">
      <c r="A17" s="115"/>
      <c r="B17" s="115"/>
      <c r="C17" s="115"/>
      <c r="D17" s="115"/>
      <c r="E17" s="115"/>
      <c r="F17" s="115"/>
      <c r="G17" s="115"/>
      <c r="H17" s="115"/>
    </row>
    <row r="18" spans="1:8" ht="18.95" customHeight="1">
      <c r="H18" s="52"/>
    </row>
    <row r="19" spans="1:8" ht="18.95" customHeight="1">
      <c r="A19" s="102" t="s">
        <v>84</v>
      </c>
      <c r="B19" s="102"/>
      <c r="C19" s="102"/>
      <c r="D19" s="102"/>
      <c r="E19" s="102"/>
      <c r="F19" s="102"/>
      <c r="G19" s="102"/>
      <c r="H19" s="102"/>
    </row>
    <row r="20" spans="1:8" ht="18.95" customHeight="1">
      <c r="H20" s="52"/>
    </row>
    <row r="21" spans="1:8" ht="18.95" customHeight="1">
      <c r="B21" s="85" t="s">
        <v>20</v>
      </c>
      <c r="C21" s="85"/>
      <c r="D21" s="85" t="s">
        <v>228</v>
      </c>
      <c r="E21" s="85"/>
      <c r="F21" s="98" t="s">
        <v>229</v>
      </c>
      <c r="G21" s="100"/>
      <c r="H21" s="55"/>
    </row>
    <row r="22" spans="1:8" ht="33" customHeight="1">
      <c r="B22" s="85"/>
      <c r="C22" s="85"/>
      <c r="D22" s="114"/>
      <c r="E22" s="114"/>
      <c r="F22" s="98"/>
      <c r="G22" s="100"/>
      <c r="H22" s="55"/>
    </row>
    <row r="24" spans="1:8" ht="18.95" customHeight="1">
      <c r="A24" s="14" t="s">
        <v>230</v>
      </c>
    </row>
    <row r="25" spans="1:8" ht="18.95" customHeight="1">
      <c r="A25" s="14" t="s">
        <v>231</v>
      </c>
    </row>
  </sheetData>
  <mergeCells count="10">
    <mergeCell ref="B22:C22"/>
    <mergeCell ref="D22:E22"/>
    <mergeCell ref="F22:G22"/>
    <mergeCell ref="A3:H3"/>
    <mergeCell ref="A4:H4"/>
    <mergeCell ref="A19:H19"/>
    <mergeCell ref="B21:C21"/>
    <mergeCell ref="D21:E21"/>
    <mergeCell ref="F21:G21"/>
    <mergeCell ref="A15:H17"/>
  </mergeCells>
  <phoneticPr fontId="3"/>
  <printOptions horizontalCentered="1"/>
  <pageMargins left="0.59055118110236227" right="0.59055118110236227" top="0.78740157480314965" bottom="0.78740157480314965"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27C47-9F10-46D4-85E5-50EBCAC204F0}">
  <dimension ref="A1:I43"/>
  <sheetViews>
    <sheetView zoomScaleNormal="100" workbookViewId="0">
      <selection activeCell="A3" sqref="A3:I3"/>
    </sheetView>
  </sheetViews>
  <sheetFormatPr defaultColWidth="9" defaultRowHeight="15" customHeight="1"/>
  <cols>
    <col min="1" max="1" width="3.125" style="14" customWidth="1"/>
    <col min="2" max="3" width="11.25" style="14" customWidth="1"/>
    <col min="4" max="4" width="6.875" style="14" customWidth="1"/>
    <col min="5" max="5" width="9" style="14"/>
    <col min="6" max="6" width="6.875" style="14" customWidth="1"/>
    <col min="7" max="9" width="10" style="14" customWidth="1"/>
    <col min="10" max="16384" width="9" style="14"/>
  </cols>
  <sheetData>
    <row r="1" spans="1:9" ht="15" customHeight="1">
      <c r="A1" s="14" t="s">
        <v>140</v>
      </c>
    </row>
    <row r="3" spans="1:9" ht="15" customHeight="1">
      <c r="A3" s="84" t="str">
        <f>"「"&amp;因子!B2&amp;"」"</f>
        <v>「八溝山地域におけるニホンジカ生息状況調査及び誘引捕獲委託事業（Ｒ７補正翌債）」</v>
      </c>
      <c r="B3" s="84"/>
      <c r="C3" s="84"/>
      <c r="D3" s="84"/>
      <c r="E3" s="84"/>
      <c r="F3" s="84"/>
      <c r="G3" s="84"/>
      <c r="H3" s="84"/>
      <c r="I3" s="84"/>
    </row>
    <row r="4" spans="1:9" ht="15" customHeight="1">
      <c r="A4" s="84" t="s">
        <v>141</v>
      </c>
      <c r="B4" s="84"/>
      <c r="C4" s="84"/>
      <c r="D4" s="84"/>
      <c r="E4" s="84"/>
      <c r="F4" s="84"/>
      <c r="G4" s="84"/>
      <c r="H4" s="84"/>
      <c r="I4" s="84"/>
    </row>
    <row r="7" spans="1:9" ht="15" customHeight="1">
      <c r="I7" s="36" t="s">
        <v>116</v>
      </c>
    </row>
    <row r="10" spans="1:9" ht="15" customHeight="1">
      <c r="A10" s="37" t="s">
        <v>81</v>
      </c>
    </row>
    <row r="11" spans="1:9" ht="15" customHeight="1">
      <c r="A11" s="37" t="str">
        <f>CONCATENATE(因子!B3,"　",因子!B4,"　　殿")</f>
        <v>茨城森林管理署長　三重野　裕通　　殿</v>
      </c>
    </row>
    <row r="12" spans="1:9" ht="15" customHeight="1">
      <c r="A12" s="37"/>
    </row>
    <row r="13" spans="1:9" ht="15" customHeight="1">
      <c r="A13" s="37"/>
    </row>
    <row r="14" spans="1:9" ht="15" customHeight="1">
      <c r="A14" s="37"/>
      <c r="F14" s="14" t="s">
        <v>82</v>
      </c>
    </row>
    <row r="15" spans="1:9" ht="15" customHeight="1">
      <c r="A15" s="37"/>
      <c r="F15" s="14" t="s">
        <v>83</v>
      </c>
    </row>
    <row r="16" spans="1:9" ht="15" customHeight="1">
      <c r="A16" s="37"/>
      <c r="F16" s="14" t="s">
        <v>49</v>
      </c>
      <c r="I16" s="18"/>
    </row>
    <row r="17" spans="1:9" ht="15" customHeight="1">
      <c r="A17" s="37"/>
      <c r="I17" s="18"/>
    </row>
    <row r="19" spans="1:9" ht="15" customHeight="1">
      <c r="A19" s="104" t="str">
        <f>CONCATENATE("　令和　　年　　月　　日付け契約の「",因子!B2,"」により取得した物品について、下記の理由により継続使用いたしたく申し出ます。")</f>
        <v>　令和　　年　　月　　日付け契約の「八溝山地域におけるニホンジカ生息状況調査及び誘引捕獲委託事業（Ｒ７補正翌債）」により取得した物品について、下記の理由により継続使用いたしたく申し出ます。</v>
      </c>
      <c r="B19" s="104"/>
      <c r="C19" s="104"/>
      <c r="D19" s="104"/>
      <c r="E19" s="104"/>
      <c r="F19" s="104"/>
      <c r="G19" s="104"/>
      <c r="H19" s="104"/>
      <c r="I19" s="104"/>
    </row>
    <row r="20" spans="1:9" ht="15" customHeight="1">
      <c r="A20" s="104"/>
      <c r="B20" s="104"/>
      <c r="C20" s="104"/>
      <c r="D20" s="104"/>
      <c r="E20" s="104"/>
      <c r="F20" s="104"/>
      <c r="G20" s="104"/>
      <c r="H20" s="104"/>
      <c r="I20" s="104"/>
    </row>
    <row r="21" spans="1:9" ht="15" customHeight="1">
      <c r="A21" s="104"/>
      <c r="B21" s="104"/>
      <c r="C21" s="104"/>
      <c r="D21" s="104"/>
      <c r="E21" s="104"/>
      <c r="F21" s="104"/>
      <c r="G21" s="104"/>
      <c r="H21" s="104"/>
      <c r="I21" s="104"/>
    </row>
    <row r="23" spans="1:9" ht="15" customHeight="1">
      <c r="A23" s="102" t="s">
        <v>84</v>
      </c>
      <c r="B23" s="102"/>
      <c r="C23" s="102"/>
      <c r="D23" s="102"/>
      <c r="E23" s="102"/>
      <c r="F23" s="102"/>
      <c r="G23" s="102"/>
      <c r="H23" s="102"/>
      <c r="I23" s="102"/>
    </row>
    <row r="24" spans="1:9" ht="15" customHeight="1">
      <c r="A24" s="18"/>
      <c r="B24" s="18"/>
      <c r="C24" s="18"/>
      <c r="D24" s="18"/>
      <c r="E24" s="18"/>
      <c r="F24" s="18"/>
      <c r="G24" s="18"/>
      <c r="H24" s="18"/>
      <c r="I24" s="18"/>
    </row>
    <row r="25" spans="1:9" ht="15" customHeight="1">
      <c r="A25" s="14" t="s">
        <v>142</v>
      </c>
    </row>
    <row r="26" spans="1:9" ht="15" customHeight="1">
      <c r="B26" s="85" t="s">
        <v>118</v>
      </c>
      <c r="C26" s="85" t="s">
        <v>119</v>
      </c>
      <c r="D26" s="85" t="s">
        <v>120</v>
      </c>
      <c r="E26" s="86" t="s">
        <v>121</v>
      </c>
      <c r="F26" s="86" t="s">
        <v>122</v>
      </c>
      <c r="G26" s="85" t="s">
        <v>123</v>
      </c>
      <c r="H26" s="85"/>
      <c r="I26" s="85" t="s">
        <v>124</v>
      </c>
    </row>
    <row r="27" spans="1:9" ht="15" customHeight="1">
      <c r="B27" s="85"/>
      <c r="C27" s="85"/>
      <c r="D27" s="85"/>
      <c r="E27" s="85"/>
      <c r="F27" s="85"/>
      <c r="G27" s="43" t="s">
        <v>125</v>
      </c>
      <c r="H27" s="44" t="s">
        <v>126</v>
      </c>
      <c r="I27" s="85"/>
    </row>
    <row r="28" spans="1:9" ht="52.5" customHeight="1">
      <c r="B28" s="17"/>
      <c r="C28" s="17"/>
      <c r="D28" s="17"/>
      <c r="E28" s="17"/>
      <c r="F28" s="17"/>
      <c r="G28" s="45"/>
      <c r="H28" s="46"/>
      <c r="I28" s="17"/>
    </row>
    <row r="30" spans="1:9" ht="15" customHeight="1">
      <c r="A30" s="14" t="s">
        <v>143</v>
      </c>
    </row>
    <row r="31" spans="1:9" ht="15" customHeight="1">
      <c r="A31" s="14" t="s">
        <v>144</v>
      </c>
    </row>
    <row r="32" spans="1:9" ht="15" customHeight="1">
      <c r="A32" s="14" t="s">
        <v>145</v>
      </c>
    </row>
    <row r="33" spans="1:1" ht="15" customHeight="1">
      <c r="A33" s="14" t="s">
        <v>146</v>
      </c>
    </row>
    <row r="35" spans="1:1" ht="15" customHeight="1">
      <c r="A35" s="14" t="s">
        <v>147</v>
      </c>
    </row>
    <row r="43" spans="1:1" ht="15" customHeight="1">
      <c r="A43" s="52" t="s">
        <v>148</v>
      </c>
    </row>
  </sheetData>
  <mergeCells count="11">
    <mergeCell ref="I26:I27"/>
    <mergeCell ref="A3:I3"/>
    <mergeCell ref="A4:I4"/>
    <mergeCell ref="A19:I21"/>
    <mergeCell ref="A23:I23"/>
    <mergeCell ref="B26:B27"/>
    <mergeCell ref="C26:C27"/>
    <mergeCell ref="D26:D27"/>
    <mergeCell ref="E26:E27"/>
    <mergeCell ref="F26:F27"/>
    <mergeCell ref="G26:H26"/>
  </mergeCells>
  <phoneticPr fontId="3"/>
  <printOptions horizontalCentered="1"/>
  <pageMargins left="0.78740157480314965" right="0.78740157480314965" top="0.78740157480314965" bottom="0.78740157480314965" header="0.31496062992125984" footer="0.31496062992125984"/>
  <pageSetup paperSize="9" orientation="portrait" blackAndWhite="1"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DE749-261A-4F0A-9EA7-54F4AA53ADA2}">
  <dimension ref="A1:I37"/>
  <sheetViews>
    <sheetView view="pageBreakPreview" zoomScale="80" zoomScaleNormal="100" zoomScaleSheetLayoutView="80" workbookViewId="0">
      <selection activeCell="A11" sqref="A11"/>
    </sheetView>
  </sheetViews>
  <sheetFormatPr defaultColWidth="9" defaultRowHeight="15" customHeight="1"/>
  <cols>
    <col min="1" max="1" width="3.125" style="14" customWidth="1"/>
    <col min="2" max="3" width="11.25" style="14" customWidth="1"/>
    <col min="4" max="4" width="6.875" style="14" customWidth="1"/>
    <col min="5" max="5" width="9" style="14"/>
    <col min="6" max="6" width="6.875" style="14" customWidth="1"/>
    <col min="7" max="9" width="10" style="14" customWidth="1"/>
    <col min="10" max="16384" width="9" style="14"/>
  </cols>
  <sheetData>
    <row r="1" spans="1:9" ht="15" customHeight="1">
      <c r="A1" s="14" t="s">
        <v>149</v>
      </c>
    </row>
    <row r="3" spans="1:9" ht="19.899999999999999" customHeight="1">
      <c r="A3" s="84" t="str">
        <f>"「"&amp;因子!B2&amp;"」"</f>
        <v>「八溝山地域におけるニホンジカ生息状況調査及び誘引捕獲委託事業（Ｒ７補正翌債）」</v>
      </c>
      <c r="B3" s="84"/>
      <c r="C3" s="84"/>
      <c r="D3" s="84"/>
      <c r="E3" s="84"/>
      <c r="F3" s="84"/>
      <c r="G3" s="84"/>
      <c r="H3" s="84"/>
      <c r="I3" s="84"/>
    </row>
    <row r="4" spans="1:9" ht="19.899999999999999" customHeight="1">
      <c r="A4" s="84" t="s">
        <v>150</v>
      </c>
      <c r="B4" s="84"/>
      <c r="C4" s="84"/>
      <c r="D4" s="84"/>
      <c r="E4" s="84"/>
      <c r="F4" s="84"/>
      <c r="G4" s="84"/>
      <c r="H4" s="84"/>
      <c r="I4" s="84"/>
    </row>
    <row r="7" spans="1:9" ht="15" customHeight="1">
      <c r="I7" s="36" t="s">
        <v>116</v>
      </c>
    </row>
    <row r="10" spans="1:9" ht="15" customHeight="1">
      <c r="A10" s="37" t="s">
        <v>81</v>
      </c>
    </row>
    <row r="11" spans="1:9" ht="15" customHeight="1">
      <c r="A11" s="37" t="str">
        <f>CONCATENATE(因子!B3,"　",因子!B4,"　　殿")</f>
        <v>茨城森林管理署長　三重野　裕通　　殿</v>
      </c>
    </row>
    <row r="12" spans="1:9" ht="15" customHeight="1">
      <c r="A12" s="37"/>
    </row>
    <row r="13" spans="1:9" ht="15" customHeight="1">
      <c r="A13" s="37"/>
    </row>
    <row r="14" spans="1:9" ht="15" customHeight="1">
      <c r="A14" s="37"/>
      <c r="F14" s="14" t="s">
        <v>82</v>
      </c>
    </row>
    <row r="15" spans="1:9" ht="15" customHeight="1">
      <c r="A15" s="37"/>
      <c r="F15" s="14" t="s">
        <v>83</v>
      </c>
    </row>
    <row r="16" spans="1:9" ht="15" customHeight="1">
      <c r="A16" s="37"/>
      <c r="F16" s="14" t="s">
        <v>49</v>
      </c>
      <c r="I16" s="18"/>
    </row>
    <row r="17" spans="1:9" ht="15" customHeight="1">
      <c r="A17" s="37"/>
      <c r="I17" s="18"/>
    </row>
    <row r="19" spans="1:9" ht="15" customHeight="1">
      <c r="A19" s="104" t="s">
        <v>151</v>
      </c>
      <c r="B19" s="104"/>
      <c r="C19" s="104"/>
      <c r="D19" s="104"/>
      <c r="E19" s="104"/>
      <c r="F19" s="104"/>
      <c r="G19" s="104"/>
      <c r="H19" s="104"/>
      <c r="I19" s="104"/>
    </row>
    <row r="20" spans="1:9" ht="15" customHeight="1">
      <c r="A20" s="104"/>
      <c r="B20" s="104"/>
      <c r="C20" s="104"/>
      <c r="D20" s="104"/>
      <c r="E20" s="104"/>
      <c r="F20" s="104"/>
      <c r="G20" s="104"/>
      <c r="H20" s="104"/>
      <c r="I20" s="104"/>
    </row>
    <row r="21" spans="1:9" ht="15" customHeight="1">
      <c r="A21" s="104"/>
      <c r="B21" s="104"/>
      <c r="C21" s="104"/>
      <c r="D21" s="104"/>
      <c r="E21" s="104"/>
      <c r="F21" s="104"/>
      <c r="G21" s="104"/>
      <c r="H21" s="104"/>
      <c r="I21" s="104"/>
    </row>
    <row r="23" spans="1:9" ht="15" customHeight="1">
      <c r="A23" s="102" t="s">
        <v>84</v>
      </c>
      <c r="B23" s="102"/>
      <c r="C23" s="102"/>
      <c r="D23" s="102"/>
      <c r="E23" s="102"/>
      <c r="F23" s="102"/>
      <c r="G23" s="102"/>
      <c r="H23" s="102"/>
      <c r="I23" s="102"/>
    </row>
    <row r="24" spans="1:9" ht="15" customHeight="1">
      <c r="A24" s="18"/>
      <c r="B24" s="18"/>
      <c r="C24" s="18"/>
      <c r="D24" s="18"/>
      <c r="E24" s="18"/>
      <c r="F24" s="18"/>
      <c r="G24" s="18"/>
      <c r="H24" s="18"/>
      <c r="I24" s="18"/>
    </row>
    <row r="25" spans="1:9" ht="15" customHeight="1">
      <c r="A25" s="14" t="s">
        <v>152</v>
      </c>
    </row>
    <row r="26" spans="1:9" ht="15" customHeight="1">
      <c r="B26" s="85" t="s">
        <v>118</v>
      </c>
      <c r="C26" s="85" t="s">
        <v>119</v>
      </c>
      <c r="D26" s="85" t="s">
        <v>120</v>
      </c>
      <c r="E26" s="86" t="s">
        <v>121</v>
      </c>
      <c r="F26" s="86" t="s">
        <v>122</v>
      </c>
      <c r="G26" s="85" t="s">
        <v>123</v>
      </c>
      <c r="H26" s="85"/>
      <c r="I26" s="85" t="s">
        <v>124</v>
      </c>
    </row>
    <row r="27" spans="1:9" ht="15" customHeight="1">
      <c r="B27" s="85"/>
      <c r="C27" s="85"/>
      <c r="D27" s="85"/>
      <c r="E27" s="85"/>
      <c r="F27" s="85"/>
      <c r="G27" s="43" t="s">
        <v>125</v>
      </c>
      <c r="H27" s="44" t="s">
        <v>126</v>
      </c>
      <c r="I27" s="85"/>
    </row>
    <row r="28" spans="1:9" ht="39.4" customHeight="1">
      <c r="B28" s="17"/>
      <c r="C28" s="17"/>
      <c r="D28" s="17"/>
      <c r="E28" s="17"/>
      <c r="F28" s="17"/>
      <c r="G28" s="45"/>
      <c r="H28" s="46"/>
      <c r="I28" s="17"/>
    </row>
    <row r="30" spans="1:9" ht="15" customHeight="1">
      <c r="A30" s="14" t="s">
        <v>153</v>
      </c>
    </row>
    <row r="31" spans="1:9" ht="15" customHeight="1">
      <c r="A31" s="14" t="s">
        <v>154</v>
      </c>
    </row>
    <row r="33" spans="1:4" ht="15" customHeight="1">
      <c r="A33" s="14" t="s">
        <v>155</v>
      </c>
    </row>
    <row r="34" spans="1:4" ht="15" customHeight="1">
      <c r="D34" s="14" t="s">
        <v>156</v>
      </c>
    </row>
    <row r="36" spans="1:4" ht="15" customHeight="1">
      <c r="A36" s="14" t="s">
        <v>157</v>
      </c>
    </row>
    <row r="37" spans="1:4" ht="15" customHeight="1">
      <c r="A37" s="14" t="s">
        <v>158</v>
      </c>
    </row>
  </sheetData>
  <mergeCells count="11">
    <mergeCell ref="I26:I27"/>
    <mergeCell ref="A3:I3"/>
    <mergeCell ref="A4:I4"/>
    <mergeCell ref="A19:I21"/>
    <mergeCell ref="A23:I23"/>
    <mergeCell ref="B26:B27"/>
    <mergeCell ref="C26:C27"/>
    <mergeCell ref="D26:D27"/>
    <mergeCell ref="E26:E27"/>
    <mergeCell ref="F26:F27"/>
    <mergeCell ref="G26:H26"/>
  </mergeCells>
  <phoneticPr fontId="3"/>
  <printOptions horizontalCentered="1"/>
  <pageMargins left="0.78740157480314965" right="0.78740157480314965" top="0.78740157480314965" bottom="0.78740157480314965" header="0.31496062992125984" footer="0.31496062992125984"/>
  <pageSetup paperSize="9" orientation="portrait" blackAndWhite="1"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AD582-A80B-4709-AA0C-3572D6DE526E}">
  <dimension ref="A1:I43"/>
  <sheetViews>
    <sheetView view="pageBreakPreview" zoomScale="80" zoomScaleNormal="100" zoomScaleSheetLayoutView="80" workbookViewId="0">
      <selection activeCell="A11" sqref="A11"/>
    </sheetView>
  </sheetViews>
  <sheetFormatPr defaultColWidth="9" defaultRowHeight="15" customHeight="1"/>
  <cols>
    <col min="1" max="1" width="3.125" style="14" customWidth="1"/>
    <col min="2" max="3" width="11.25" style="14" customWidth="1"/>
    <col min="4" max="4" width="6.875" style="14" customWidth="1"/>
    <col min="5" max="5" width="9" style="14"/>
    <col min="6" max="6" width="6.875" style="14" customWidth="1"/>
    <col min="7" max="9" width="10" style="14" customWidth="1"/>
    <col min="10" max="16384" width="9" style="14"/>
  </cols>
  <sheetData>
    <row r="1" spans="1:9" ht="15" customHeight="1">
      <c r="A1" s="14" t="s">
        <v>159</v>
      </c>
    </row>
    <row r="3" spans="1:9" ht="19.7" customHeight="1">
      <c r="A3" s="84" t="str">
        <f>"「"&amp;因子!B2&amp;"」"</f>
        <v>「八溝山地域におけるニホンジカ生息状況調査及び誘引捕獲委託事業（Ｒ７補正翌債）」</v>
      </c>
      <c r="B3" s="84"/>
      <c r="C3" s="84"/>
      <c r="D3" s="84"/>
      <c r="E3" s="84"/>
      <c r="F3" s="84"/>
      <c r="G3" s="84"/>
      <c r="H3" s="84"/>
      <c r="I3" s="84"/>
    </row>
    <row r="4" spans="1:9" ht="15" customHeight="1">
      <c r="A4" s="84" t="s">
        <v>160</v>
      </c>
      <c r="B4" s="84"/>
      <c r="C4" s="84"/>
      <c r="D4" s="84"/>
      <c r="E4" s="84"/>
      <c r="F4" s="84"/>
      <c r="G4" s="84"/>
      <c r="H4" s="84"/>
      <c r="I4" s="84"/>
    </row>
    <row r="7" spans="1:9" ht="15" customHeight="1">
      <c r="I7" s="36" t="s">
        <v>116</v>
      </c>
    </row>
    <row r="10" spans="1:9" ht="15" customHeight="1">
      <c r="A10" s="37" t="s">
        <v>81</v>
      </c>
    </row>
    <row r="11" spans="1:9" ht="15" customHeight="1">
      <c r="A11" s="37" t="str">
        <f>CONCATENATE(因子!B3,"　",因子!B4,"　　殿")</f>
        <v>茨城森林管理署長　三重野　裕通　　殿</v>
      </c>
    </row>
    <row r="12" spans="1:9" ht="15" customHeight="1">
      <c r="A12" s="37"/>
    </row>
    <row r="13" spans="1:9" ht="15" customHeight="1">
      <c r="A13" s="37"/>
    </row>
    <row r="14" spans="1:9" ht="15" customHeight="1">
      <c r="A14" s="37"/>
      <c r="F14" s="14" t="s">
        <v>82</v>
      </c>
    </row>
    <row r="15" spans="1:9" ht="15" customHeight="1">
      <c r="A15" s="37"/>
      <c r="F15" s="14" t="s">
        <v>83</v>
      </c>
    </row>
    <row r="16" spans="1:9" ht="15" customHeight="1">
      <c r="A16" s="37"/>
      <c r="F16" s="14" t="s">
        <v>49</v>
      </c>
      <c r="I16" s="18"/>
    </row>
    <row r="17" spans="1:9" ht="15" customHeight="1">
      <c r="A17" s="37"/>
      <c r="I17" s="18"/>
    </row>
    <row r="19" spans="1:9" ht="15" customHeight="1">
      <c r="A19" s="104" t="s">
        <v>161</v>
      </c>
      <c r="B19" s="104"/>
      <c r="C19" s="104"/>
      <c r="D19" s="104"/>
      <c r="E19" s="104"/>
      <c r="F19" s="104"/>
      <c r="G19" s="104"/>
      <c r="H19" s="104"/>
      <c r="I19" s="104"/>
    </row>
    <row r="20" spans="1:9" ht="15" customHeight="1">
      <c r="A20" s="104"/>
      <c r="B20" s="104"/>
      <c r="C20" s="104"/>
      <c r="D20" s="104"/>
      <c r="E20" s="104"/>
      <c r="F20" s="104"/>
      <c r="G20" s="104"/>
      <c r="H20" s="104"/>
      <c r="I20" s="104"/>
    </row>
    <row r="21" spans="1:9" ht="15" customHeight="1">
      <c r="A21" s="104"/>
      <c r="B21" s="104"/>
      <c r="C21" s="104"/>
      <c r="D21" s="104"/>
      <c r="E21" s="104"/>
      <c r="F21" s="104"/>
      <c r="G21" s="104"/>
      <c r="H21" s="104"/>
      <c r="I21" s="104"/>
    </row>
    <row r="23" spans="1:9" ht="15" customHeight="1">
      <c r="A23" s="102" t="s">
        <v>84</v>
      </c>
      <c r="B23" s="102"/>
      <c r="C23" s="102"/>
      <c r="D23" s="102"/>
      <c r="E23" s="102"/>
      <c r="F23" s="102"/>
      <c r="G23" s="102"/>
      <c r="H23" s="102"/>
      <c r="I23" s="102"/>
    </row>
    <row r="24" spans="1:9" ht="15" customHeight="1">
      <c r="A24" s="18"/>
      <c r="B24" s="18"/>
      <c r="C24" s="18"/>
      <c r="D24" s="18"/>
      <c r="E24" s="18"/>
      <c r="F24" s="18"/>
      <c r="G24" s="18"/>
      <c r="H24" s="18"/>
      <c r="I24" s="18"/>
    </row>
    <row r="25" spans="1:9" ht="15" customHeight="1">
      <c r="A25" s="14" t="s">
        <v>162</v>
      </c>
    </row>
    <row r="26" spans="1:9" ht="15" customHeight="1">
      <c r="B26" s="85" t="s">
        <v>118</v>
      </c>
      <c r="C26" s="85" t="s">
        <v>119</v>
      </c>
      <c r="D26" s="85" t="s">
        <v>120</v>
      </c>
      <c r="E26" s="86" t="s">
        <v>121</v>
      </c>
      <c r="F26" s="86" t="s">
        <v>122</v>
      </c>
      <c r="G26" s="85" t="s">
        <v>123</v>
      </c>
      <c r="H26" s="85"/>
      <c r="I26" s="85" t="s">
        <v>124</v>
      </c>
    </row>
    <row r="27" spans="1:9" ht="15" customHeight="1">
      <c r="B27" s="85"/>
      <c r="C27" s="85"/>
      <c r="D27" s="85"/>
      <c r="E27" s="85"/>
      <c r="F27" s="85"/>
      <c r="G27" s="43" t="s">
        <v>125</v>
      </c>
      <c r="H27" s="44" t="s">
        <v>126</v>
      </c>
      <c r="I27" s="85"/>
    </row>
    <row r="28" spans="1:9" ht="52.5" customHeight="1">
      <c r="B28" s="17"/>
      <c r="C28" s="17"/>
      <c r="D28" s="17"/>
      <c r="E28" s="17"/>
      <c r="F28" s="17"/>
      <c r="G28" s="45"/>
      <c r="H28" s="46"/>
      <c r="I28" s="17"/>
    </row>
    <row r="30" spans="1:9" ht="15" customHeight="1">
      <c r="A30" s="14" t="s">
        <v>163</v>
      </c>
    </row>
    <row r="32" spans="1:9" ht="15" customHeight="1">
      <c r="A32" s="14" t="s">
        <v>164</v>
      </c>
    </row>
    <row r="43" spans="1:1" ht="15" customHeight="1">
      <c r="A43" s="52" t="s">
        <v>165</v>
      </c>
    </row>
  </sheetData>
  <mergeCells count="11">
    <mergeCell ref="I26:I27"/>
    <mergeCell ref="A3:I3"/>
    <mergeCell ref="A4:I4"/>
    <mergeCell ref="A19:I21"/>
    <mergeCell ref="A23:I23"/>
    <mergeCell ref="B26:B27"/>
    <mergeCell ref="C26:C27"/>
    <mergeCell ref="D26:D27"/>
    <mergeCell ref="E26:E27"/>
    <mergeCell ref="F26:F27"/>
    <mergeCell ref="G26:H26"/>
  </mergeCells>
  <phoneticPr fontId="3"/>
  <printOptions horizontalCentered="1"/>
  <pageMargins left="0.78740157480314965" right="0.78740157480314965" top="0.78740157480314965" bottom="0.78740157480314965" header="0.31496062992125984" footer="0.31496062992125984"/>
  <pageSetup paperSize="9" orientation="portrait" blackAndWhite="1"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1A750-2541-4EBA-8107-4089B5D178E3}">
  <dimension ref="A1:I30"/>
  <sheetViews>
    <sheetView view="pageBreakPreview" zoomScale="60" zoomScaleNormal="100" workbookViewId="0">
      <selection activeCell="I15" sqref="I15"/>
    </sheetView>
  </sheetViews>
  <sheetFormatPr defaultColWidth="9" defaultRowHeight="15" customHeight="1"/>
  <cols>
    <col min="1" max="1" width="3.125" style="14" customWidth="1"/>
    <col min="2" max="3" width="11.25" style="14" customWidth="1"/>
    <col min="4" max="4" width="6.875" style="14" customWidth="1"/>
    <col min="5" max="5" width="9" style="14"/>
    <col min="6" max="6" width="6.875" style="14" customWidth="1"/>
    <col min="7" max="9" width="10" style="14" customWidth="1"/>
    <col min="10" max="16384" width="9" style="14"/>
  </cols>
  <sheetData>
    <row r="1" spans="1:9" ht="15" customHeight="1">
      <c r="A1" s="14" t="s">
        <v>166</v>
      </c>
    </row>
    <row r="3" spans="1:9" ht="19.899999999999999" customHeight="1">
      <c r="A3" s="84" t="str">
        <f>"「"&amp;因子!B2&amp;"」"</f>
        <v>「八溝山地域におけるニホンジカ生息状況調査及び誘引捕獲委託事業（Ｒ７補正翌債）」</v>
      </c>
      <c r="B3" s="84"/>
      <c r="C3" s="84"/>
      <c r="D3" s="84"/>
      <c r="E3" s="84"/>
      <c r="F3" s="84"/>
      <c r="G3" s="84"/>
      <c r="H3" s="84"/>
      <c r="I3" s="84"/>
    </row>
    <row r="4" spans="1:9" ht="19.899999999999999" customHeight="1">
      <c r="A4" s="84" t="s">
        <v>167</v>
      </c>
      <c r="B4" s="84"/>
      <c r="C4" s="84"/>
      <c r="D4" s="84"/>
      <c r="E4" s="84"/>
      <c r="F4" s="84"/>
      <c r="G4" s="84"/>
      <c r="H4" s="84"/>
      <c r="I4" s="84"/>
    </row>
    <row r="7" spans="1:9" ht="15" customHeight="1">
      <c r="I7" s="36" t="s">
        <v>116</v>
      </c>
    </row>
    <row r="10" spans="1:9" ht="15" customHeight="1">
      <c r="A10" s="37" t="s">
        <v>81</v>
      </c>
    </row>
    <row r="11" spans="1:9" ht="15" customHeight="1">
      <c r="A11" s="37" t="str">
        <f>CONCATENATE(因子!B3,"　",因子!B4,"　　殿")</f>
        <v>茨城森林管理署長　三重野　裕通　　殿</v>
      </c>
    </row>
    <row r="12" spans="1:9" ht="15" customHeight="1">
      <c r="A12" s="37"/>
    </row>
    <row r="13" spans="1:9" ht="15" customHeight="1">
      <c r="A13" s="37"/>
    </row>
    <row r="14" spans="1:9" ht="15" customHeight="1">
      <c r="A14" s="37"/>
      <c r="F14" s="14" t="s">
        <v>82</v>
      </c>
    </row>
    <row r="15" spans="1:9" ht="15" customHeight="1">
      <c r="A15" s="37"/>
      <c r="F15" s="14" t="s">
        <v>83</v>
      </c>
    </row>
    <row r="16" spans="1:9" ht="15" customHeight="1">
      <c r="A16" s="37"/>
      <c r="F16" s="14" t="s">
        <v>49</v>
      </c>
      <c r="I16" s="18"/>
    </row>
    <row r="17" spans="1:9" ht="15" customHeight="1">
      <c r="A17" s="37"/>
      <c r="I17" s="18"/>
    </row>
    <row r="19" spans="1:9" ht="15" customHeight="1">
      <c r="A19" s="104" t="s">
        <v>168</v>
      </c>
      <c r="B19" s="104"/>
      <c r="C19" s="104"/>
      <c r="D19" s="104"/>
      <c r="E19" s="104"/>
      <c r="F19" s="104"/>
      <c r="G19" s="104"/>
      <c r="H19" s="104"/>
      <c r="I19" s="104"/>
    </row>
    <row r="20" spans="1:9" ht="15" customHeight="1">
      <c r="A20" s="104"/>
      <c r="B20" s="104"/>
      <c r="C20" s="104"/>
      <c r="D20" s="104"/>
      <c r="E20" s="104"/>
      <c r="F20" s="104"/>
      <c r="G20" s="104"/>
      <c r="H20" s="104"/>
      <c r="I20" s="104"/>
    </row>
    <row r="21" spans="1:9" ht="15" customHeight="1">
      <c r="A21" s="104"/>
      <c r="B21" s="104"/>
      <c r="C21" s="104"/>
      <c r="D21" s="104"/>
      <c r="E21" s="104"/>
      <c r="F21" s="104"/>
      <c r="G21" s="104"/>
      <c r="H21" s="104"/>
      <c r="I21" s="104"/>
    </row>
    <row r="23" spans="1:9" ht="15" customHeight="1">
      <c r="A23" s="102" t="s">
        <v>84</v>
      </c>
      <c r="B23" s="102"/>
      <c r="C23" s="102"/>
      <c r="D23" s="102"/>
      <c r="E23" s="102"/>
      <c r="F23" s="102"/>
      <c r="G23" s="102"/>
      <c r="H23" s="102"/>
      <c r="I23" s="102"/>
    </row>
    <row r="24" spans="1:9" ht="15" customHeight="1">
      <c r="A24" s="18"/>
      <c r="B24" s="18"/>
      <c r="C24" s="18"/>
      <c r="D24" s="18"/>
      <c r="E24" s="18"/>
      <c r="F24" s="18"/>
      <c r="G24" s="18"/>
      <c r="H24" s="18"/>
      <c r="I24" s="18"/>
    </row>
    <row r="25" spans="1:9" ht="15" customHeight="1">
      <c r="A25" s="14" t="s">
        <v>169</v>
      </c>
    </row>
    <row r="26" spans="1:9" ht="15" customHeight="1">
      <c r="B26" s="85" t="s">
        <v>118</v>
      </c>
      <c r="C26" s="85" t="s">
        <v>119</v>
      </c>
      <c r="D26" s="85" t="s">
        <v>120</v>
      </c>
      <c r="E26" s="86" t="s">
        <v>121</v>
      </c>
      <c r="F26" s="86" t="s">
        <v>122</v>
      </c>
      <c r="G26" s="85" t="s">
        <v>123</v>
      </c>
      <c r="H26" s="85"/>
      <c r="I26" s="85" t="s">
        <v>124</v>
      </c>
    </row>
    <row r="27" spans="1:9" ht="15" customHeight="1">
      <c r="B27" s="85"/>
      <c r="C27" s="85"/>
      <c r="D27" s="85"/>
      <c r="E27" s="85"/>
      <c r="F27" s="85"/>
      <c r="G27" s="43" t="s">
        <v>125</v>
      </c>
      <c r="H27" s="44" t="s">
        <v>126</v>
      </c>
      <c r="I27" s="85"/>
    </row>
    <row r="28" spans="1:9" ht="52.5" customHeight="1">
      <c r="B28" s="17"/>
      <c r="C28" s="17"/>
      <c r="D28" s="17"/>
      <c r="E28" s="17"/>
      <c r="F28" s="17"/>
      <c r="G28" s="45"/>
      <c r="H28" s="46"/>
      <c r="I28" s="17"/>
    </row>
    <row r="30" spans="1:9" ht="15" customHeight="1">
      <c r="A30" s="14" t="s">
        <v>170</v>
      </c>
    </row>
  </sheetData>
  <mergeCells count="11">
    <mergeCell ref="I26:I27"/>
    <mergeCell ref="A3:I3"/>
    <mergeCell ref="A4:I4"/>
    <mergeCell ref="A19:I21"/>
    <mergeCell ref="A23:I23"/>
    <mergeCell ref="B26:B27"/>
    <mergeCell ref="C26:C27"/>
    <mergeCell ref="D26:D27"/>
    <mergeCell ref="E26:E27"/>
    <mergeCell ref="F26:F27"/>
    <mergeCell ref="G26:H26"/>
  </mergeCells>
  <phoneticPr fontId="3"/>
  <printOptions horizontalCentered="1"/>
  <pageMargins left="0.78740157480314965" right="0.78740157480314965" top="0.78740157480314965" bottom="0.78740157480314965" header="0.31496062992125984" footer="0.31496062992125984"/>
  <pageSetup paperSize="9" orientation="portrait" blackAndWhite="1"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C825D-2A86-4B63-ADF2-CD191565CDB5}">
  <dimension ref="A1:I37"/>
  <sheetViews>
    <sheetView view="pageBreakPreview" zoomScale="60" zoomScaleNormal="100" workbookViewId="0">
      <selection activeCell="A11" sqref="A11"/>
    </sheetView>
  </sheetViews>
  <sheetFormatPr defaultColWidth="9" defaultRowHeight="15" customHeight="1"/>
  <cols>
    <col min="1" max="1" width="3.125" style="14" customWidth="1"/>
    <col min="2" max="3" width="11.25" style="14" customWidth="1"/>
    <col min="4" max="4" width="6.875" style="14" customWidth="1"/>
    <col min="5" max="5" width="9" style="14"/>
    <col min="6" max="6" width="6.875" style="14" customWidth="1"/>
    <col min="7" max="9" width="10" style="14" customWidth="1"/>
    <col min="10" max="16384" width="9" style="14"/>
  </cols>
  <sheetData>
    <row r="1" spans="1:9" ht="15" customHeight="1">
      <c r="A1" s="14" t="s">
        <v>171</v>
      </c>
    </row>
    <row r="3" spans="1:9" ht="15" customHeight="1">
      <c r="A3" s="102" t="str">
        <f>"「"&amp;因子!B2&amp;"」"</f>
        <v>「八溝山地域におけるニホンジカ生息状況調査及び誘引捕獲委託事業（Ｒ７補正翌債）」</v>
      </c>
      <c r="B3" s="102"/>
      <c r="C3" s="102"/>
      <c r="D3" s="102"/>
      <c r="E3" s="102"/>
      <c r="F3" s="102"/>
      <c r="G3" s="102"/>
      <c r="H3" s="102"/>
      <c r="I3" s="102"/>
    </row>
    <row r="4" spans="1:9" ht="15" customHeight="1">
      <c r="A4" s="102" t="s">
        <v>172</v>
      </c>
      <c r="B4" s="102"/>
      <c r="C4" s="102"/>
      <c r="D4" s="102"/>
      <c r="E4" s="102"/>
      <c r="F4" s="102"/>
      <c r="G4" s="102"/>
      <c r="H4" s="102"/>
      <c r="I4" s="102"/>
    </row>
    <row r="7" spans="1:9" ht="15" customHeight="1">
      <c r="I7" s="36" t="s">
        <v>116</v>
      </c>
    </row>
    <row r="10" spans="1:9" ht="15" customHeight="1">
      <c r="A10" s="37" t="s">
        <v>81</v>
      </c>
    </row>
    <row r="11" spans="1:9" ht="15" customHeight="1">
      <c r="A11" s="37" t="str">
        <f>CONCATENATE(因子!B3,"　",因子!B4,"　　殿")</f>
        <v>茨城森林管理署長　三重野　裕通　　殿</v>
      </c>
    </row>
    <row r="12" spans="1:9" ht="15" customHeight="1">
      <c r="A12" s="37"/>
    </row>
    <row r="13" spans="1:9" ht="15" customHeight="1">
      <c r="A13" s="37"/>
    </row>
    <row r="14" spans="1:9" ht="15" customHeight="1">
      <c r="A14" s="37"/>
      <c r="F14" s="14" t="s">
        <v>82</v>
      </c>
    </row>
    <row r="15" spans="1:9" ht="15" customHeight="1">
      <c r="A15" s="37"/>
      <c r="F15" s="14" t="s">
        <v>83</v>
      </c>
    </row>
    <row r="16" spans="1:9" ht="15" customHeight="1">
      <c r="A16" s="37"/>
      <c r="F16" s="14" t="s">
        <v>49</v>
      </c>
      <c r="I16" s="18"/>
    </row>
    <row r="17" spans="1:9" ht="15" customHeight="1">
      <c r="A17" s="37"/>
      <c r="I17" s="18"/>
    </row>
    <row r="19" spans="1:9" ht="15" customHeight="1">
      <c r="A19" s="104" t="s">
        <v>173</v>
      </c>
      <c r="B19" s="104"/>
      <c r="C19" s="104"/>
      <c r="D19" s="104"/>
      <c r="E19" s="104"/>
      <c r="F19" s="104"/>
      <c r="G19" s="104"/>
      <c r="H19" s="104"/>
      <c r="I19" s="104"/>
    </row>
    <row r="20" spans="1:9" ht="15" customHeight="1">
      <c r="A20" s="104"/>
      <c r="B20" s="104"/>
      <c r="C20" s="104"/>
      <c r="D20" s="104"/>
      <c r="E20" s="104"/>
      <c r="F20" s="104"/>
      <c r="G20" s="104"/>
      <c r="H20" s="104"/>
      <c r="I20" s="104"/>
    </row>
    <row r="21" spans="1:9" ht="15" customHeight="1">
      <c r="A21" s="104"/>
      <c r="B21" s="104"/>
      <c r="C21" s="104"/>
      <c r="D21" s="104"/>
      <c r="E21" s="104"/>
      <c r="F21" s="104"/>
      <c r="G21" s="104"/>
      <c r="H21" s="104"/>
      <c r="I21" s="104"/>
    </row>
    <row r="23" spans="1:9" ht="15" customHeight="1">
      <c r="A23" s="102" t="s">
        <v>84</v>
      </c>
      <c r="B23" s="102"/>
      <c r="C23" s="102"/>
      <c r="D23" s="102"/>
      <c r="E23" s="102"/>
      <c r="F23" s="102"/>
      <c r="G23" s="102"/>
      <c r="H23" s="102"/>
      <c r="I23" s="102"/>
    </row>
    <row r="24" spans="1:9" ht="15" customHeight="1">
      <c r="A24" s="18"/>
      <c r="B24" s="18"/>
      <c r="C24" s="18"/>
      <c r="D24" s="18"/>
      <c r="E24" s="18"/>
      <c r="F24" s="18"/>
      <c r="G24" s="18"/>
      <c r="H24" s="18"/>
      <c r="I24" s="18"/>
    </row>
    <row r="25" spans="1:9" ht="15" customHeight="1">
      <c r="A25" s="14" t="s">
        <v>169</v>
      </c>
    </row>
    <row r="26" spans="1:9" ht="15" customHeight="1">
      <c r="B26" s="85" t="s">
        <v>118</v>
      </c>
      <c r="C26" s="85" t="s">
        <v>119</v>
      </c>
      <c r="D26" s="85" t="s">
        <v>120</v>
      </c>
      <c r="E26" s="86" t="s">
        <v>121</v>
      </c>
      <c r="F26" s="86" t="s">
        <v>122</v>
      </c>
      <c r="G26" s="85" t="s">
        <v>123</v>
      </c>
      <c r="H26" s="85"/>
      <c r="I26" s="85" t="s">
        <v>124</v>
      </c>
    </row>
    <row r="27" spans="1:9" ht="15" customHeight="1">
      <c r="B27" s="85"/>
      <c r="C27" s="85"/>
      <c r="D27" s="85"/>
      <c r="E27" s="85"/>
      <c r="F27" s="85"/>
      <c r="G27" s="43" t="s">
        <v>125</v>
      </c>
      <c r="H27" s="44" t="s">
        <v>126</v>
      </c>
      <c r="I27" s="85"/>
    </row>
    <row r="28" spans="1:9" ht="32.85" customHeight="1">
      <c r="B28" s="17"/>
      <c r="C28" s="17"/>
      <c r="D28" s="17"/>
      <c r="E28" s="17"/>
      <c r="F28" s="17"/>
      <c r="G28" s="45"/>
      <c r="H28" s="46"/>
      <c r="I28" s="17"/>
    </row>
    <row r="30" spans="1:9" ht="15" customHeight="1">
      <c r="A30" s="14" t="s">
        <v>174</v>
      </c>
    </row>
    <row r="31" spans="1:9" ht="15" customHeight="1">
      <c r="A31" s="14" t="s">
        <v>175</v>
      </c>
    </row>
    <row r="32" spans="1:9" ht="15" customHeight="1">
      <c r="A32" s="14" t="s">
        <v>176</v>
      </c>
    </row>
    <row r="33" spans="1:1" ht="15" customHeight="1">
      <c r="A33" s="14" t="s">
        <v>177</v>
      </c>
    </row>
    <row r="35" spans="1:1" ht="15" customHeight="1">
      <c r="A35" s="14" t="s">
        <v>178</v>
      </c>
    </row>
    <row r="37" spans="1:1" ht="15" customHeight="1">
      <c r="A37" s="14" t="s">
        <v>179</v>
      </c>
    </row>
  </sheetData>
  <mergeCells count="11">
    <mergeCell ref="I26:I27"/>
    <mergeCell ref="A3:I3"/>
    <mergeCell ref="A4:I4"/>
    <mergeCell ref="A19:I21"/>
    <mergeCell ref="A23:I23"/>
    <mergeCell ref="B26:B27"/>
    <mergeCell ref="C26:C27"/>
    <mergeCell ref="D26:D27"/>
    <mergeCell ref="E26:E27"/>
    <mergeCell ref="F26:F27"/>
    <mergeCell ref="G26:H26"/>
  </mergeCells>
  <phoneticPr fontId="3"/>
  <printOptions horizontalCentered="1"/>
  <pageMargins left="0.78740157480314965" right="0.78740157480314965" top="0.78740157480314965" bottom="0.78740157480314965" header="0.31496062992125984" footer="0.31496062992125984"/>
  <pageSetup paperSize="9" orientation="portrait" blackAndWhite="1"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CF2CB076037B540BF990E190D3FE59D" ma:contentTypeVersion="19" ma:contentTypeDescription="新しいドキュメントを作成します。" ma:contentTypeScope="" ma:versionID="4f8fa1dd7ee3a246ef4b842ceae079d6">
  <xsd:schema xmlns:xsd="http://www.w3.org/2001/XMLSchema" xmlns:xs="http://www.w3.org/2001/XMLSchema" xmlns:p="http://schemas.microsoft.com/office/2006/metadata/properties" xmlns:ns2="1a450026-5cde-4f21-abcd-b220287e254d" xmlns:ns3="cc4128f5-5b3d-4954-b6da-2402459227c2" targetNamespace="http://schemas.microsoft.com/office/2006/metadata/properties" ma:root="true" ma:fieldsID="dfa049dfb897847e28b69cd9b1c43ba6" ns2:_="" ns3:_="">
    <xsd:import namespace="1a450026-5cde-4f21-abcd-b220287e254d"/>
    <xsd:import namespace="cc4128f5-5b3d-4954-b6da-2402459227c2"/>
    <xsd:element name="properties">
      <xsd:complexType>
        <xsd:sequence>
          <xsd:element name="documentManagement">
            <xsd:complexType>
              <xsd:all>
                <xsd:element ref="ns2:_x4f5c__x6210__x65e5__x6642_" minOccurs="0"/>
                <xsd:element ref="ns2:_x4f5c__x6210__x65e5__x6642_0" minOccurs="0"/>
                <xsd:element ref="ns2:lcf76f155ced4ddcb4097134ff3c332f" minOccurs="0"/>
                <xsd:element ref="ns3:TaxCatchAll" minOccurs="0"/>
                <xsd:element ref="ns2:MediaServiceMetadata" minOccurs="0"/>
                <xsd:element ref="ns2:MediaServiceFastMetadata" minOccurs="0"/>
                <xsd:element ref="ns2:MediaServiceDateTaken" minOccurs="0"/>
                <xsd:element ref="ns2:MediaServiceObjectDetectorVersions" minOccurs="0"/>
                <xsd:element ref="ns2:MediaServiceLocation" minOccurs="0"/>
                <xsd:element ref="ns2:MediaServiceGenerationTime" minOccurs="0"/>
                <xsd:element ref="ns2:MediaServiceEventHashCode" minOccurs="0"/>
                <xsd:element ref="ns2:MediaLengthInSeconds" minOccurs="0"/>
                <xsd:element ref="ns2:MediaServiceOCR" minOccurs="0"/>
                <xsd:element ref="ns3:SharedWithUsers" minOccurs="0"/>
                <xsd:element ref="ns3:SharedWithDetail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450026-5cde-4f21-abcd-b220287e254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818a19d-156d-45eb-aa05-3bfa02fd236d}"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c4128f5-5b3d-4954-b6da-2402459227c2" xsi:nil="true"/>
    <_x4f5c__x6210__x65e5__x6642_0 xmlns="1a450026-5cde-4f21-abcd-b220287e254d" xsi:nil="true"/>
    <lcf76f155ced4ddcb4097134ff3c332f xmlns="1a450026-5cde-4f21-abcd-b220287e254d">
      <Terms xmlns="http://schemas.microsoft.com/office/infopath/2007/PartnerControls"/>
    </lcf76f155ced4ddcb4097134ff3c332f>
    <_x4f5c__x6210__x65e5__x6642_ xmlns="1a450026-5cde-4f21-abcd-b220287e254d" xsi:nil="true"/>
    <_Flow_SignoffStatus xmlns="1a450026-5cde-4f21-abcd-b220287e254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078D7A-D41E-4337-B0FA-78925D7949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450026-5cde-4f21-abcd-b220287e254d"/>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544DCB-92D6-49BB-A321-D1A89E990E5F}">
  <ds:schemaRefs>
    <ds:schemaRef ds:uri="http://www.w3.org/XML/1998/namespace"/>
    <ds:schemaRef ds:uri="http://schemas.microsoft.com/office/2006/documentManagement/types"/>
    <ds:schemaRef ds:uri="http://purl.org/dc/elements/1.1/"/>
    <ds:schemaRef ds:uri="cc4128f5-5b3d-4954-b6da-2402459227c2"/>
    <ds:schemaRef ds:uri="http://purl.org/dc/dcmitype/"/>
    <ds:schemaRef ds:uri="http://schemas.microsoft.com/office/infopath/2007/PartnerControls"/>
    <ds:schemaRef ds:uri="1a450026-5cde-4f21-abcd-b220287e254d"/>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F07E7C9F-4BC1-4389-93F8-5CE6D3EA3CA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13</vt:i4>
      </vt:variant>
    </vt:vector>
  </HeadingPairs>
  <TitlesOfParts>
    <vt:vector size="35" baseType="lpstr">
      <vt:lpstr>因子</vt:lpstr>
      <vt:lpstr>①計画書</vt:lpstr>
      <vt:lpstr>②人件費明細書</vt:lpstr>
      <vt:lpstr>③事業工程表</vt:lpstr>
      <vt:lpstr>④事業組織表</vt:lpstr>
      <vt:lpstr>⑤調書</vt:lpstr>
      <vt:lpstr>⑥中止申請書</vt:lpstr>
      <vt:lpstr>⑦計画変更申請書</vt:lpstr>
      <vt:lpstr>⑧再委託申請書</vt:lpstr>
      <vt:lpstr>⑨使用不能報告書</vt:lpstr>
      <vt:lpstr>⑩物品標示</vt:lpstr>
      <vt:lpstr>⑪実績報告</vt:lpstr>
      <vt:lpstr>⑫人件費明細書</vt:lpstr>
      <vt:lpstr>⑬例）業務日誌</vt:lpstr>
      <vt:lpstr>⑭例）物品管理簿</vt:lpstr>
      <vt:lpstr>⑮返納届</vt:lpstr>
      <vt:lpstr>⑯請求書</vt:lpstr>
      <vt:lpstr>⑰使用不能報告書</vt:lpstr>
      <vt:lpstr>⑱収益納付報告書</vt:lpstr>
      <vt:lpstr>⑲引渡延長申請書</vt:lpstr>
      <vt:lpstr>⑳使用状況報告書</vt:lpstr>
      <vt:lpstr>㉑継続使用終了実績報告書</vt:lpstr>
      <vt:lpstr>①計画書!Print_Area</vt:lpstr>
      <vt:lpstr>③事業工程表!Print_Area</vt:lpstr>
      <vt:lpstr>④事業組織表!Print_Area</vt:lpstr>
      <vt:lpstr>⑥中止申請書!Print_Area</vt:lpstr>
      <vt:lpstr>⑦計画変更申請書!Print_Area</vt:lpstr>
      <vt:lpstr>⑧再委託申請書!Print_Area</vt:lpstr>
      <vt:lpstr>⑨使用不能報告書!Print_Area</vt:lpstr>
      <vt:lpstr>⑪実績報告!Print_Area</vt:lpstr>
      <vt:lpstr>'⑬例）業務日誌'!Print_Area</vt:lpstr>
      <vt:lpstr>⑯請求書!Print_Area</vt:lpstr>
      <vt:lpstr>⑲引渡延長申請書!Print_Area</vt:lpstr>
      <vt:lpstr>⑳使用状況報告書!Print_Area</vt:lpstr>
      <vt:lpstr>'㉑継続使用終了実績報告書'!Print_Area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2026-01-29T01:30:53Z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0x0101009CF2CB076037B540BF990E190D3FE59D</vt:lpwstr>
  </property>
  <property fmtid="{D5CDD505-2E9C-101B-9397-08002B2CF9AE}" pid="3" name="MediaServiceImageTags">
    <vt:lpwstr/>
  </property>
</Properties>
</file>