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24226"/>
  <xr:revisionPtr revIDLastSave="0" documentId="13_ncr:1_{44FDA6EF-76C8-488E-BEC3-F612F59342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単価内訳書" sheetId="18" r:id="rId1"/>
  </sheets>
  <definedNames>
    <definedName name="_xlnm.Print_Area" localSheetId="0">単価内訳書!$A$1:$G$44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8" l="1"/>
  <c r="F13" i="18"/>
  <c r="F11" i="18"/>
  <c r="F10" i="18"/>
  <c r="F9" i="18"/>
  <c r="F8" i="18"/>
  <c r="F7" i="18"/>
  <c r="F6" i="18"/>
  <c r="H41" i="18"/>
  <c r="F37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5" i="18"/>
  <c r="F12" i="18" l="1"/>
  <c r="F38" i="18"/>
  <c r="F39" i="18"/>
</calcChain>
</file>

<file path=xl/sharedStrings.xml><?xml version="1.0" encoding="utf-8"?>
<sst xmlns="http://schemas.openxmlformats.org/spreadsheetml/2006/main" count="136" uniqueCount="65">
  <si>
    <t>自動車重量税</t>
    <rPh sb="0" eb="3">
      <t>ジドウシャ</t>
    </rPh>
    <rPh sb="3" eb="6">
      <t>ジュウリョウゼイ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</si>
  <si>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</si>
  <si>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</si>
  <si>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</si>
  <si>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台</t>
    <rPh sb="0" eb="1">
      <t>ダイ</t>
    </rPh>
    <phoneticPr fontId="2"/>
  </si>
  <si>
    <t>自賠責保険料</t>
    <rPh sb="0" eb="3">
      <t>ジバイセキ</t>
    </rPh>
    <rPh sb="3" eb="6">
      <t>ホケンリョウ</t>
    </rPh>
    <phoneticPr fontId="2"/>
  </si>
  <si>
    <t>車両陸送</t>
    <rPh sb="0" eb="2">
      <t>シャリョウ</t>
    </rPh>
    <rPh sb="2" eb="4">
      <t>リクソウ</t>
    </rPh>
    <phoneticPr fontId="2"/>
  </si>
  <si>
    <t>継続検査代行</t>
    <rPh sb="0" eb="2">
      <t>ケイゾク</t>
    </rPh>
    <rPh sb="2" eb="4">
      <t>ケンサ</t>
    </rPh>
    <rPh sb="4" eb="6">
      <t>ダイコウ</t>
    </rPh>
    <phoneticPr fontId="2"/>
  </si>
  <si>
    <t>式</t>
    <rPh sb="0" eb="1">
      <t>シキ</t>
    </rPh>
    <phoneticPr fontId="2"/>
  </si>
  <si>
    <t>定期点検</t>
    <rPh sb="0" eb="2">
      <t>テイキ</t>
    </rPh>
    <rPh sb="2" eb="4">
      <t>テンケン</t>
    </rPh>
    <phoneticPr fontId="2"/>
  </si>
  <si>
    <t>往復</t>
    <rPh sb="0" eb="2">
      <t>オウフク</t>
    </rPh>
    <phoneticPr fontId="2"/>
  </si>
  <si>
    <t>継続検査(車検）</t>
    <rPh sb="0" eb="2">
      <t>ケイゾク</t>
    </rPh>
    <rPh sb="2" eb="4">
      <t>ケンサ</t>
    </rPh>
    <rPh sb="5" eb="7">
      <t>シャケン</t>
    </rPh>
    <phoneticPr fontId="2"/>
  </si>
  <si>
    <t>室内及び外回り清掃</t>
    <rPh sb="0" eb="2">
      <t>シツナイ</t>
    </rPh>
    <rPh sb="2" eb="3">
      <t>オヨ</t>
    </rPh>
    <rPh sb="4" eb="6">
      <t>ソトマワ</t>
    </rPh>
    <rPh sb="7" eb="9">
      <t>セイソウ</t>
    </rPh>
    <phoneticPr fontId="2"/>
  </si>
  <si>
    <t>車内及び外回り洗浄</t>
    <rPh sb="0" eb="2">
      <t>シャナイ</t>
    </rPh>
    <rPh sb="2" eb="3">
      <t>オヨ</t>
    </rPh>
    <rPh sb="4" eb="6">
      <t>ソトマワ</t>
    </rPh>
    <rPh sb="7" eb="9">
      <t>センジョウ</t>
    </rPh>
    <phoneticPr fontId="2"/>
  </si>
  <si>
    <t>自動車重量税計（Ａ）</t>
    <phoneticPr fontId="2"/>
  </si>
  <si>
    <t xml:space="preserve">                                                  </t>
    <phoneticPr fontId="2"/>
  </si>
  <si>
    <t>自動車損害賠償責任保険料計（Ｂ）</t>
    <phoneticPr fontId="2"/>
  </si>
  <si>
    <t>作業料金計（Ｃ）</t>
    <phoneticPr fontId="2"/>
  </si>
  <si>
    <t>２４ヶ月点検基本料　　　　　　　　　　　　　　　　　　　　　　　(乗用自動車：車両重量１．５トン超２．０トン以下)</t>
    <rPh sb="3" eb="4">
      <t>ツキ</t>
    </rPh>
    <rPh sb="4" eb="6">
      <t>テンケン</t>
    </rPh>
    <rPh sb="6" eb="9">
      <t>キホンリョウ</t>
    </rPh>
    <rPh sb="33" eb="35">
      <t>ジョウヨウ</t>
    </rPh>
    <rPh sb="35" eb="38">
      <t>ジドウシャ</t>
    </rPh>
    <rPh sb="39" eb="41">
      <t>シャリョウ</t>
    </rPh>
    <rPh sb="41" eb="43">
      <t>ジュウリョウ</t>
    </rPh>
    <rPh sb="48" eb="49">
      <t>チョウ</t>
    </rPh>
    <rPh sb="54" eb="56">
      <t>イカ</t>
    </rPh>
    <phoneticPr fontId="2"/>
  </si>
  <si>
    <t>１２ヶ月点検基本料　　　　　　　　　　　　　　　　　　　　　　　　　　（乗用自動車：車両重量１．０トン超１．５トン以下）</t>
    <rPh sb="3" eb="4">
      <t>ツキ</t>
    </rPh>
    <rPh sb="4" eb="6">
      <t>テンケン</t>
    </rPh>
    <rPh sb="6" eb="9">
      <t>キホンリョウ</t>
    </rPh>
    <rPh sb="36" eb="38">
      <t>ジョウヨウ</t>
    </rPh>
    <rPh sb="38" eb="41">
      <t>ジドウシャ</t>
    </rPh>
    <rPh sb="42" eb="44">
      <t>シャリョウ</t>
    </rPh>
    <rPh sb="44" eb="46">
      <t>ジュウリョウ</t>
    </rPh>
    <rPh sb="51" eb="52">
      <t>チョウ</t>
    </rPh>
    <rPh sb="57" eb="59">
      <t>イカ</t>
    </rPh>
    <phoneticPr fontId="2"/>
  </si>
  <si>
    <t>エンジン及び下回りスチーム洗浄　　　　　　　　　　　　　　　　　　　　　　　　　　（乗用自動車：車両重量１．５トン超２．０トン以下）</t>
    <rPh sb="42" eb="44">
      <t>ジョウヨウ</t>
    </rPh>
    <rPh sb="44" eb="47">
      <t>ジドウシャ</t>
    </rPh>
    <rPh sb="48" eb="50">
      <t>シャリョウ</t>
    </rPh>
    <rPh sb="50" eb="52">
      <t>ジュウリョウ</t>
    </rPh>
    <rPh sb="57" eb="58">
      <t>チョウ</t>
    </rPh>
    <rPh sb="63" eb="65">
      <t>イカ</t>
    </rPh>
    <phoneticPr fontId="2"/>
  </si>
  <si>
    <t>下回り塗装
(乗用自動車：車両重量１．５トン超２．０トン以下)</t>
    <rPh sb="7" eb="9">
      <t>ジョウヨウ</t>
    </rPh>
    <rPh sb="9" eb="12">
      <t>ジドウシャ</t>
    </rPh>
    <rPh sb="13" eb="15">
      <t>シャリョウ</t>
    </rPh>
    <rPh sb="15" eb="17">
      <t>ジュウリョウ</t>
    </rPh>
    <rPh sb="22" eb="23">
      <t>チョウ</t>
    </rPh>
    <rPh sb="28" eb="30">
      <t>イカ</t>
    </rPh>
    <phoneticPr fontId="2"/>
  </si>
  <si>
    <t>入札書に記載する金額　　（Ａ）＋（Ｂ）＋（Ｃ）＝</t>
    <rPh sb="0" eb="2">
      <t>ニュウサツ</t>
    </rPh>
    <rPh sb="2" eb="3">
      <t>ショ</t>
    </rPh>
    <rPh sb="4" eb="6">
      <t>キサイ</t>
    </rPh>
    <rPh sb="8" eb="10">
      <t>キンガク</t>
    </rPh>
    <phoneticPr fontId="2"/>
  </si>
  <si>
    <t>１２ヶ月点検基本料　　　　　　　　　　　　　　　　　　　　　　　　　　（乗用自動車：車両重量１．５トン超２．０トン以下）</t>
    <rPh sb="3" eb="4">
      <t>ツキ</t>
    </rPh>
    <rPh sb="4" eb="6">
      <t>テンケン</t>
    </rPh>
    <rPh sb="6" eb="9">
      <t>キホンリョウ</t>
    </rPh>
    <rPh sb="36" eb="38">
      <t>ジョウヨウ</t>
    </rPh>
    <rPh sb="38" eb="41">
      <t>ジドウシャ</t>
    </rPh>
    <rPh sb="42" eb="44">
      <t>シャリョウ</t>
    </rPh>
    <rPh sb="44" eb="46">
      <t>ジュウリョウ</t>
    </rPh>
    <rPh sb="51" eb="52">
      <t>チョウ</t>
    </rPh>
    <rPh sb="57" eb="59">
      <t>イカ</t>
    </rPh>
    <phoneticPr fontId="2"/>
  </si>
  <si>
    <t>代車</t>
    <rPh sb="0" eb="2">
      <t>ダイシャ</t>
    </rPh>
    <phoneticPr fontId="2"/>
  </si>
  <si>
    <t>件名（項目）</t>
    <rPh sb="0" eb="2">
      <t>ケンメイ</t>
    </rPh>
    <rPh sb="3" eb="5">
      <t>コウモク</t>
    </rPh>
    <phoneticPr fontId="2"/>
  </si>
  <si>
    <t>軽自動車（２年自家用）</t>
    <rPh sb="0" eb="4">
      <t>ケイジドウシャ</t>
    </rPh>
    <rPh sb="6" eb="7">
      <t>ネン</t>
    </rPh>
    <rPh sb="7" eb="10">
      <t>ジカヨウ</t>
    </rPh>
    <phoneticPr fontId="2"/>
  </si>
  <si>
    <r>
      <t>軽自動車（２年自家用）</t>
    </r>
    <r>
      <rPr>
        <sz val="11"/>
        <color indexed="10"/>
        <rFont val="ＭＳ Ｐゴシック"/>
        <family val="3"/>
        <charset val="128"/>
      </rPr>
      <t>※13年経過</t>
    </r>
    <rPh sb="0" eb="4">
      <t>ケイジドウシャ</t>
    </rPh>
    <rPh sb="6" eb="7">
      <t>ネン</t>
    </rPh>
    <rPh sb="7" eb="10">
      <t>ジカヨウ</t>
    </rPh>
    <rPh sb="14" eb="15">
      <t>ネン</t>
    </rPh>
    <rPh sb="15" eb="17">
      <t>ケイカ</t>
    </rPh>
    <phoneticPr fontId="2"/>
  </si>
  <si>
    <t>乗用自動車（２年自家用）
車両重量１．５トン以下</t>
    <rPh sb="0" eb="2">
      <t>ジョウヨウ</t>
    </rPh>
    <rPh sb="2" eb="5">
      <t>ジドウシャ</t>
    </rPh>
    <rPh sb="7" eb="8">
      <t>ネン</t>
    </rPh>
    <rPh sb="8" eb="11">
      <t>ジカヨウ</t>
    </rPh>
    <rPh sb="13" eb="15">
      <t>シャリョウ</t>
    </rPh>
    <rPh sb="15" eb="17">
      <t>ジュウリョウ</t>
    </rPh>
    <rPh sb="22" eb="24">
      <t>イカ</t>
    </rPh>
    <phoneticPr fontId="2"/>
  </si>
  <si>
    <r>
      <t>乗用自動車（２年自家用）</t>
    </r>
    <r>
      <rPr>
        <sz val="11"/>
        <color indexed="10"/>
        <rFont val="ＭＳ Ｐゴシック"/>
        <family val="3"/>
        <charset val="128"/>
      </rPr>
      <t>※13年経過</t>
    </r>
    <r>
      <rPr>
        <sz val="11"/>
        <rFont val="ＭＳ Ｐゴシック"/>
        <family val="3"/>
        <charset val="128"/>
      </rPr>
      <t xml:space="preserve">
車両重量１．５トン以下</t>
    </r>
    <rPh sb="0" eb="2">
      <t>ジョウヨウ</t>
    </rPh>
    <rPh sb="2" eb="5">
      <t>ジドウシャ</t>
    </rPh>
    <rPh sb="7" eb="8">
      <t>ネン</t>
    </rPh>
    <rPh sb="8" eb="11">
      <t>ジカヨウ</t>
    </rPh>
    <rPh sb="15" eb="16">
      <t>ネン</t>
    </rPh>
    <rPh sb="16" eb="18">
      <t>ケイカ</t>
    </rPh>
    <rPh sb="19" eb="21">
      <t>シャリョウ</t>
    </rPh>
    <rPh sb="21" eb="23">
      <t>ジュウリョウ</t>
    </rPh>
    <rPh sb="28" eb="30">
      <t>イカ</t>
    </rPh>
    <phoneticPr fontId="2"/>
  </si>
  <si>
    <t>乗用自動車（２年自家用）
車両重量１．５トン超～２．０トン以下</t>
    <rPh sb="0" eb="2">
      <t>ジョウヨウ</t>
    </rPh>
    <rPh sb="2" eb="5">
      <t>ジドウシャ</t>
    </rPh>
    <rPh sb="7" eb="8">
      <t>ネン</t>
    </rPh>
    <rPh sb="8" eb="11">
      <t>ジカヨウ</t>
    </rPh>
    <rPh sb="13" eb="15">
      <t>シャリョウ</t>
    </rPh>
    <rPh sb="15" eb="17">
      <t>ジュウリョウ</t>
    </rPh>
    <rPh sb="22" eb="23">
      <t>コ</t>
    </rPh>
    <rPh sb="29" eb="31">
      <t>イカ</t>
    </rPh>
    <phoneticPr fontId="2"/>
  </si>
  <si>
    <r>
      <t>乗用自動車（２年自家用）</t>
    </r>
    <r>
      <rPr>
        <sz val="11"/>
        <color indexed="10"/>
        <rFont val="ＭＳ Ｐゴシック"/>
        <family val="3"/>
        <charset val="128"/>
      </rPr>
      <t>※13年経過</t>
    </r>
    <r>
      <rPr>
        <sz val="11"/>
        <rFont val="ＭＳ Ｐゴシック"/>
        <family val="3"/>
        <charset val="128"/>
      </rPr>
      <t xml:space="preserve">
車両重量１．５トン超～２．０トン以下</t>
    </r>
    <rPh sb="0" eb="2">
      <t>ジョウヨウ</t>
    </rPh>
    <rPh sb="2" eb="5">
      <t>ジドウシャ</t>
    </rPh>
    <rPh sb="7" eb="8">
      <t>ネン</t>
    </rPh>
    <rPh sb="8" eb="11">
      <t>ジカヨウ</t>
    </rPh>
    <rPh sb="19" eb="21">
      <t>シャリョウ</t>
    </rPh>
    <rPh sb="21" eb="23">
      <t>ジュウリョウ</t>
    </rPh>
    <rPh sb="28" eb="29">
      <t>コ</t>
    </rPh>
    <rPh sb="35" eb="37">
      <t>イカ</t>
    </rPh>
    <phoneticPr fontId="2"/>
  </si>
  <si>
    <t>検査対象軽自動車
本土　２４ヶ月契約</t>
    <rPh sb="0" eb="2">
      <t>ケンサ</t>
    </rPh>
    <rPh sb="2" eb="4">
      <t>タイショウ</t>
    </rPh>
    <rPh sb="4" eb="8">
      <t>ケイジドウシャ</t>
    </rPh>
    <rPh sb="9" eb="11">
      <t>ホンド</t>
    </rPh>
    <rPh sb="15" eb="16">
      <t>ゲツ</t>
    </rPh>
    <rPh sb="16" eb="18">
      <t>ケイヤク</t>
    </rPh>
    <phoneticPr fontId="2"/>
  </si>
  <si>
    <t>乗用自動車（自家用）
本土　２４ヶ月契約</t>
    <rPh sb="0" eb="2">
      <t>ジョウヨウ</t>
    </rPh>
    <rPh sb="2" eb="5">
      <t>ジドウシャ</t>
    </rPh>
    <rPh sb="6" eb="9">
      <t>ジカヨウ</t>
    </rPh>
    <rPh sb="11" eb="13">
      <t>ホンド</t>
    </rPh>
    <rPh sb="17" eb="18">
      <t>ゲツ</t>
    </rPh>
    <rPh sb="18" eb="20">
      <t>ケイヤク</t>
    </rPh>
    <phoneticPr fontId="2"/>
  </si>
  <si>
    <t>２４ヶ月点検基本料（軽自動車）</t>
    <rPh sb="3" eb="4">
      <t>ツキ</t>
    </rPh>
    <rPh sb="4" eb="6">
      <t>テンケン</t>
    </rPh>
    <rPh sb="6" eb="9">
      <t>キホンリョウ</t>
    </rPh>
    <rPh sb="10" eb="14">
      <t>ケイジドウシャ</t>
    </rPh>
    <phoneticPr fontId="2"/>
  </si>
  <si>
    <t>２４ヶ月点検基本料　　　　　　　　　　　　　　　　　　　　　　　　　　（乗用自動車：車両重量１．０トン超１．５トン以下）</t>
    <rPh sb="3" eb="4">
      <t>ツキ</t>
    </rPh>
    <rPh sb="4" eb="6">
      <t>テンケン</t>
    </rPh>
    <rPh sb="6" eb="9">
      <t>キホンリョウ</t>
    </rPh>
    <rPh sb="36" eb="38">
      <t>ジョウヨウ</t>
    </rPh>
    <rPh sb="38" eb="41">
      <t>ジドウシャ</t>
    </rPh>
    <rPh sb="42" eb="44">
      <t>シャリョウ</t>
    </rPh>
    <rPh sb="44" eb="46">
      <t>ジュウリョウ</t>
    </rPh>
    <rPh sb="51" eb="52">
      <t>チョウ</t>
    </rPh>
    <rPh sb="57" eb="59">
      <t>イカ</t>
    </rPh>
    <phoneticPr fontId="2"/>
  </si>
  <si>
    <t>エンジン及び下回りスチーム洗浄（軽自動車）</t>
    <rPh sb="4" eb="5">
      <t>オヨ</t>
    </rPh>
    <rPh sb="6" eb="8">
      <t>シタマワ</t>
    </rPh>
    <rPh sb="13" eb="15">
      <t>センジョウ</t>
    </rPh>
    <rPh sb="16" eb="20">
      <t>ケイジドウシャ</t>
    </rPh>
    <phoneticPr fontId="2"/>
  </si>
  <si>
    <t>エンジン及び下回りスチーム洗浄　　　　　　　　　　　　　　　　　　　　　　　　　　（乗用自動車：車両重量１．０トン超１．５トン以下）</t>
    <rPh sb="42" eb="44">
      <t>ジョウヨウ</t>
    </rPh>
    <rPh sb="44" eb="47">
      <t>ジドウシャ</t>
    </rPh>
    <rPh sb="48" eb="50">
      <t>シャリョウ</t>
    </rPh>
    <rPh sb="50" eb="52">
      <t>ジュウリョウ</t>
    </rPh>
    <rPh sb="57" eb="58">
      <t>チョウ</t>
    </rPh>
    <rPh sb="63" eb="65">
      <t>イカ</t>
    </rPh>
    <phoneticPr fontId="2"/>
  </si>
  <si>
    <t>下回り塗装（軽自動車）</t>
    <rPh sb="0" eb="2">
      <t>シタマワ</t>
    </rPh>
    <rPh sb="3" eb="5">
      <t>トソウ</t>
    </rPh>
    <rPh sb="6" eb="10">
      <t>ケイジドウシャ</t>
    </rPh>
    <phoneticPr fontId="2"/>
  </si>
  <si>
    <t>下回り塗装　　　　　　　　　　　　　　　　　　　　　　　　　　（乗用自動車：車両重量１．０トン超１．５トン以下）</t>
    <rPh sb="32" eb="34">
      <t>ジョウヨウ</t>
    </rPh>
    <rPh sb="34" eb="37">
      <t>ジドウシャ</t>
    </rPh>
    <rPh sb="38" eb="40">
      <t>シャリョウ</t>
    </rPh>
    <rPh sb="40" eb="42">
      <t>ジュウリョウ</t>
    </rPh>
    <rPh sb="47" eb="48">
      <t>チョウ</t>
    </rPh>
    <rPh sb="53" eb="55">
      <t>イカ</t>
    </rPh>
    <phoneticPr fontId="2"/>
  </si>
  <si>
    <t>保安確認検査料(軽自動車）</t>
    <rPh sb="4" eb="7">
      <t>ケンサリョウ</t>
    </rPh>
    <rPh sb="8" eb="12">
      <t>ケイジドウシャ</t>
    </rPh>
    <phoneticPr fontId="2"/>
  </si>
  <si>
    <t>保安確認検査料(軽自動車以外）</t>
    <rPh sb="4" eb="7">
      <t>ケンサリョウ</t>
    </rPh>
    <rPh sb="8" eb="12">
      <t>ケイジドウシャ</t>
    </rPh>
    <rPh sb="12" eb="14">
      <t>イガイ</t>
    </rPh>
    <phoneticPr fontId="2"/>
  </si>
  <si>
    <t>車両一覧表（№）</t>
    <phoneticPr fontId="2"/>
  </si>
  <si>
    <t>※入札金額と一致</t>
    <rPh sb="1" eb="3">
      <t>ニュウサツ</t>
    </rPh>
    <rPh sb="3" eb="5">
      <t>キンガク</t>
    </rPh>
    <rPh sb="6" eb="8">
      <t>イッチ</t>
    </rPh>
    <phoneticPr fontId="2"/>
  </si>
  <si>
    <t>※　作業料金は消費税を除き計上すること。</t>
    <rPh sb="2" eb="4">
      <t>サギョウ</t>
    </rPh>
    <rPh sb="4" eb="6">
      <t>リョウキン</t>
    </rPh>
    <rPh sb="7" eb="10">
      <t>ショウヒゼイ</t>
    </rPh>
    <rPh sb="11" eb="12">
      <t>ノゾ</t>
    </rPh>
    <rPh sb="13" eb="15">
      <t>ケイジョウ</t>
    </rPh>
    <phoneticPr fontId="2"/>
  </si>
  <si>
    <t>別紙</t>
    <rPh sb="0" eb="2">
      <t>ベッシ</t>
    </rPh>
    <phoneticPr fontId="2"/>
  </si>
  <si>
    <t>単価内訳書</t>
    <rPh sb="0" eb="2">
      <t>タンカ</t>
    </rPh>
    <rPh sb="2" eb="4">
      <t>ウチワケ</t>
    </rPh>
    <rPh sb="4" eb="5">
      <t>ショ</t>
    </rPh>
    <phoneticPr fontId="2"/>
  </si>
  <si>
    <t>付帯作業</t>
    <rPh sb="0" eb="2">
      <t>フタイ</t>
    </rPh>
    <rPh sb="2" eb="4">
      <t>サギョウ</t>
    </rPh>
    <phoneticPr fontId="2"/>
  </si>
  <si>
    <t>エンジンオイル交換（乗用自動車）
（１台当たり５ℓを想定（単価は１ℓ当たり））</t>
    <rPh sb="7" eb="9">
      <t>コウカン</t>
    </rPh>
    <rPh sb="10" eb="12">
      <t>ジョウヨウ</t>
    </rPh>
    <rPh sb="12" eb="15">
      <t>ジドウシャ</t>
    </rPh>
    <phoneticPr fontId="2"/>
  </si>
  <si>
    <t>エンジンオイル交換（軽自動車）
（１台当たり３ℓを想定（単価は１ℓ当たり））</t>
    <rPh sb="7" eb="9">
      <t>コウカン</t>
    </rPh>
    <rPh sb="10" eb="11">
      <t>ケイ</t>
    </rPh>
    <rPh sb="11" eb="14">
      <t>ジドウシャ</t>
    </rPh>
    <phoneticPr fontId="2"/>
  </si>
  <si>
    <t>2.5.17.18</t>
    <phoneticPr fontId="2"/>
  </si>
  <si>
    <t>1.6.10</t>
    <phoneticPr fontId="2"/>
  </si>
  <si>
    <t>自動車重量税</t>
    <rPh sb="0" eb="6">
      <t>ジドウシャジュウリョウゼイ</t>
    </rPh>
    <phoneticPr fontId="2"/>
  </si>
  <si>
    <t>7.13.15</t>
    <phoneticPr fontId="2"/>
  </si>
  <si>
    <t>1.2.3.5.6.8.10.11.14.17.18.19</t>
    <phoneticPr fontId="2"/>
  </si>
  <si>
    <t>4.9.12.16.20</t>
    <phoneticPr fontId="2"/>
  </si>
  <si>
    <t>4.9.12.16.20.21</t>
    <phoneticPr fontId="2"/>
  </si>
  <si>
    <t>2.5.14.17.18.19</t>
    <phoneticPr fontId="2"/>
  </si>
  <si>
    <t>1.3.6.8.10.11</t>
    <phoneticPr fontId="2"/>
  </si>
  <si>
    <t>1.2.3.5.6.7.8.10.11.13.14.15.17.18.19</t>
    <phoneticPr fontId="2"/>
  </si>
  <si>
    <t>1.2.3.4.5.6.8.9.10.11.12.14.16.17.18.19.20.21</t>
    <phoneticPr fontId="2"/>
  </si>
  <si>
    <t>※　車両陸送は全て自走で見込むこと。また、契約書別紙３「令和7年度自動車点検等委託車両及び整備内容等一覧表」の全車両を対象
　 とし、陸送距離が遠い、近いに拘わらず、全車平均的に見込み、１往復当たりの単価及び総価を記載すること。</t>
    <rPh sb="2" eb="4">
      <t>シャリョウ</t>
    </rPh>
    <rPh sb="4" eb="6">
      <t>リクソウ</t>
    </rPh>
    <rPh sb="7" eb="8">
      <t>スベ</t>
    </rPh>
    <rPh sb="9" eb="11">
      <t>ジソウ</t>
    </rPh>
    <rPh sb="12" eb="14">
      <t>ミコ</t>
    </rPh>
    <rPh sb="21" eb="24">
      <t>ケイヤクショ</t>
    </rPh>
    <rPh sb="24" eb="26">
      <t>ベッシ</t>
    </rPh>
    <rPh sb="28" eb="30">
      <t>レイワ</t>
    </rPh>
    <rPh sb="33" eb="36">
      <t>ジドウシャ</t>
    </rPh>
    <rPh sb="36" eb="38">
      <t>テンケン</t>
    </rPh>
    <rPh sb="38" eb="39">
      <t>トウ</t>
    </rPh>
    <rPh sb="39" eb="41">
      <t>イタク</t>
    </rPh>
    <rPh sb="41" eb="43">
      <t>シャリョウ</t>
    </rPh>
    <rPh sb="43" eb="44">
      <t>オヨ</t>
    </rPh>
    <rPh sb="45" eb="47">
      <t>セイビ</t>
    </rPh>
    <rPh sb="47" eb="49">
      <t>ナイヨウ</t>
    </rPh>
    <rPh sb="49" eb="50">
      <t>トウ</t>
    </rPh>
    <rPh sb="50" eb="53">
      <t>イチランヒョウ</t>
    </rPh>
    <rPh sb="55" eb="58">
      <t>ゼンシャリョウ</t>
    </rPh>
    <rPh sb="59" eb="61">
      <t>タイショウ</t>
    </rPh>
    <rPh sb="67" eb="69">
      <t>リクソウ</t>
    </rPh>
    <rPh sb="69" eb="71">
      <t>キョリ</t>
    </rPh>
    <rPh sb="72" eb="73">
      <t>トオ</t>
    </rPh>
    <rPh sb="75" eb="76">
      <t>チカ</t>
    </rPh>
    <rPh sb="78" eb="79">
      <t>カカ</t>
    </rPh>
    <rPh sb="83" eb="85">
      <t>ゼンシャ</t>
    </rPh>
    <rPh sb="85" eb="88">
      <t>ヘイキンテキ</t>
    </rPh>
    <rPh sb="89" eb="91">
      <t>ミコミ</t>
    </rPh>
    <rPh sb="94" eb="96">
      <t>オウフク</t>
    </rPh>
    <rPh sb="96" eb="97">
      <t>ア</t>
    </rPh>
    <rPh sb="100" eb="102">
      <t>タンカ</t>
    </rPh>
    <rPh sb="102" eb="103">
      <t>オヨ</t>
    </rPh>
    <rPh sb="104" eb="105">
      <t>ソウ</t>
    </rPh>
    <rPh sb="105" eb="106">
      <t>カ</t>
    </rPh>
    <rPh sb="107" eb="109">
      <t>キサイ</t>
    </rPh>
    <phoneticPr fontId="2"/>
  </si>
  <si>
    <r>
      <t>乗用自動車</t>
    </r>
    <r>
      <rPr>
        <sz val="11"/>
        <color rgb="FFFF0000"/>
        <rFont val="ＭＳ Ｐゴシック"/>
        <family val="3"/>
        <charset val="128"/>
      </rPr>
      <t>※PHEV初回車検</t>
    </r>
    <rPh sb="0" eb="5">
      <t>ジョウヨウジドウシャ</t>
    </rPh>
    <rPh sb="10" eb="12">
      <t>ショカイ</t>
    </rPh>
    <rPh sb="12" eb="14">
      <t>シャケン</t>
    </rPh>
    <phoneticPr fontId="2"/>
  </si>
  <si>
    <t>0</t>
    <phoneticPr fontId="2"/>
  </si>
  <si>
    <t>単価</t>
    <rPh sb="0" eb="2">
      <t>タンカ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</si>
</sst>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\-#,##0;"/>
    <numFmt numFmtId="177" formatCode="#,##0_);[Red]\(#,##0\)"/>
    <numFmt numFmtId="178" formatCode="#,##0_ ;[Red]\-#,##0\ "/>
    <numFmt numFmtId="179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8" fontId="0" fillId="0" borderId="1" xfId="1" applyNumberFormat="1" applyFont="1" applyBorder="1" applyAlignment="1">
      <alignment horizontal="right" vertical="center"/>
    </xf>
    <xf numFmtId="177" fontId="0" fillId="0" borderId="1" xfId="0" applyNumberFormat="1" applyBorder="1">
      <alignment vertical="center"/>
    </xf>
    <xf numFmtId="0" fontId="4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 shrinkToFit="1"/>
    </xf>
    <xf numFmtId="0" fontId="0" fillId="0" borderId="1" xfId="0" applyBorder="1" applyAlignment="1">
      <alignment horizontal="left" vertical="center" shrinkToFi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176" fontId="1" fillId="0" borderId="7" xfId="1" applyNumberFormat="1" applyBorder="1">
      <alignment vertical="center"/>
    </xf>
    <xf numFmtId="176" fontId="6" fillId="2" borderId="7" xfId="1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176" fontId="1" fillId="0" borderId="0" xfId="1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179" fontId="0" fillId="0" borderId="1" xfId="0" quotePrefix="1" applyNumberFormat="1" applyBorder="1" applyAlignment="1">
      <alignment horizontal="right" vertical="center"/>
    </xf>
    <xf numFmtId="0" fontId="0" fillId="0" borderId="2" xfId="0" quotePrefix="1" applyBorder="1" applyAlignment="1">
      <alignment horizontal="right" vertical="center"/>
    </xf>
    <xf numFmtId="177" fontId="1" fillId="0" borderId="2" xfId="1" applyNumberFormat="1" applyBorder="1">
      <alignment vertical="center"/>
    </xf>
    <xf numFmtId="176" fontId="1" fillId="0" borderId="11" xfId="1" applyNumberFormat="1" applyFon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 vertical="center" shrinkToFit="1"/>
    </xf>
    <xf numFmtId="176" fontId="1" fillId="0" borderId="4" xfId="1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0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2:H44"/>
  <sheetViews>
    <sheetView showZeros="0" tabSelected="1" zoomScaleNormal="100" zoomScaleSheetLayoutView="100" workbookViewId="0">
      <selection activeCell="E10" sqref="E10"/>
    </sheetView>
  </sheetViews>
  <sheetFormatPr defaultRowHeight="13.5" x14ac:dyDescent="0.15"/>
  <cols>
    <col min="1" max="1" width="16.875" customWidth="1"/>
    <col min="2" max="2" width="43.75" customWidth="1"/>
    <col min="3" max="3" width="9.375" customWidth="1"/>
    <col min="4" max="4" width="10.5" customWidth="1"/>
    <col min="5" max="5" width="11.875" customWidth="1"/>
    <col min="6" max="6" width="17" customWidth="1"/>
    <col min="7" max="7" width="38" customWidth="1"/>
    <col min="8" max="8" width="40.625" customWidth="1"/>
    <col min="257" max="257" width="16.875" customWidth="1"/>
    <col min="258" max="258" width="43.75" customWidth="1"/>
    <col min="259" max="259" width="9.375" customWidth="1"/>
    <col min="260" max="260" width="10.5" customWidth="1"/>
    <col min="261" max="261" width="11.875" customWidth="1"/>
    <col min="262" max="262" width="17" customWidth="1"/>
    <col min="263" max="263" width="11.25" customWidth="1"/>
    <col min="264" max="264" width="40.625" customWidth="1"/>
    <col min="513" max="513" width="16.875" customWidth="1"/>
    <col min="514" max="514" width="43.75" customWidth="1"/>
    <col min="515" max="515" width="9.375" customWidth="1"/>
    <col min="516" max="516" width="10.5" customWidth="1"/>
    <col min="517" max="517" width="11.875" customWidth="1"/>
    <col min="518" max="518" width="17" customWidth="1"/>
    <col min="519" max="519" width="11.25" customWidth="1"/>
    <col min="520" max="520" width="40.625" customWidth="1"/>
    <col min="769" max="769" width="16.875" customWidth="1"/>
    <col min="770" max="770" width="43.75" customWidth="1"/>
    <col min="771" max="771" width="9.375" customWidth="1"/>
    <col min="772" max="772" width="10.5" customWidth="1"/>
    <col min="773" max="773" width="11.875" customWidth="1"/>
    <col min="774" max="774" width="17" customWidth="1"/>
    <col min="775" max="775" width="11.25" customWidth="1"/>
    <col min="776" max="776" width="40.625" customWidth="1"/>
    <col min="1025" max="1025" width="16.875" customWidth="1"/>
    <col min="1026" max="1026" width="43.75" customWidth="1"/>
    <col min="1027" max="1027" width="9.375" customWidth="1"/>
    <col min="1028" max="1028" width="10.5" customWidth="1"/>
    <col min="1029" max="1029" width="11.875" customWidth="1"/>
    <col min="1030" max="1030" width="17" customWidth="1"/>
    <col min="1031" max="1031" width="11.25" customWidth="1"/>
    <col min="1032" max="1032" width="40.625" customWidth="1"/>
    <col min="1281" max="1281" width="16.875" customWidth="1"/>
    <col min="1282" max="1282" width="43.75" customWidth="1"/>
    <col min="1283" max="1283" width="9.375" customWidth="1"/>
    <col min="1284" max="1284" width="10.5" customWidth="1"/>
    <col min="1285" max="1285" width="11.875" customWidth="1"/>
    <col min="1286" max="1286" width="17" customWidth="1"/>
    <col min="1287" max="1287" width="11.25" customWidth="1"/>
    <col min="1288" max="1288" width="40.625" customWidth="1"/>
    <col min="1537" max="1537" width="16.875" customWidth="1"/>
    <col min="1538" max="1538" width="43.75" customWidth="1"/>
    <col min="1539" max="1539" width="9.375" customWidth="1"/>
    <col min="1540" max="1540" width="10.5" customWidth="1"/>
    <col min="1541" max="1541" width="11.875" customWidth="1"/>
    <col min="1542" max="1542" width="17" customWidth="1"/>
    <col min="1543" max="1543" width="11.25" customWidth="1"/>
    <col min="1544" max="1544" width="40.625" customWidth="1"/>
    <col min="1793" max="1793" width="16.875" customWidth="1"/>
    <col min="1794" max="1794" width="43.75" customWidth="1"/>
    <col min="1795" max="1795" width="9.375" customWidth="1"/>
    <col min="1796" max="1796" width="10.5" customWidth="1"/>
    <col min="1797" max="1797" width="11.875" customWidth="1"/>
    <col min="1798" max="1798" width="17" customWidth="1"/>
    <col min="1799" max="1799" width="11.25" customWidth="1"/>
    <col min="1800" max="1800" width="40.625" customWidth="1"/>
    <col min="2049" max="2049" width="16.875" customWidth="1"/>
    <col min="2050" max="2050" width="43.75" customWidth="1"/>
    <col min="2051" max="2051" width="9.375" customWidth="1"/>
    <col min="2052" max="2052" width="10.5" customWidth="1"/>
    <col min="2053" max="2053" width="11.875" customWidth="1"/>
    <col min="2054" max="2054" width="17" customWidth="1"/>
    <col min="2055" max="2055" width="11.25" customWidth="1"/>
    <col min="2056" max="2056" width="40.625" customWidth="1"/>
    <col min="2305" max="2305" width="16.875" customWidth="1"/>
    <col min="2306" max="2306" width="43.75" customWidth="1"/>
    <col min="2307" max="2307" width="9.375" customWidth="1"/>
    <col min="2308" max="2308" width="10.5" customWidth="1"/>
    <col min="2309" max="2309" width="11.875" customWidth="1"/>
    <col min="2310" max="2310" width="17" customWidth="1"/>
    <col min="2311" max="2311" width="11.25" customWidth="1"/>
    <col min="2312" max="2312" width="40.625" customWidth="1"/>
    <col min="2561" max="2561" width="16.875" customWidth="1"/>
    <col min="2562" max="2562" width="43.75" customWidth="1"/>
    <col min="2563" max="2563" width="9.375" customWidth="1"/>
    <col min="2564" max="2564" width="10.5" customWidth="1"/>
    <col min="2565" max="2565" width="11.875" customWidth="1"/>
    <col min="2566" max="2566" width="17" customWidth="1"/>
    <col min="2567" max="2567" width="11.25" customWidth="1"/>
    <col min="2568" max="2568" width="40.625" customWidth="1"/>
    <col min="2817" max="2817" width="16.875" customWidth="1"/>
    <col min="2818" max="2818" width="43.75" customWidth="1"/>
    <col min="2819" max="2819" width="9.375" customWidth="1"/>
    <col min="2820" max="2820" width="10.5" customWidth="1"/>
    <col min="2821" max="2821" width="11.875" customWidth="1"/>
    <col min="2822" max="2822" width="17" customWidth="1"/>
    <col min="2823" max="2823" width="11.25" customWidth="1"/>
    <col min="2824" max="2824" width="40.625" customWidth="1"/>
    <col min="3073" max="3073" width="16.875" customWidth="1"/>
    <col min="3074" max="3074" width="43.75" customWidth="1"/>
    <col min="3075" max="3075" width="9.375" customWidth="1"/>
    <col min="3076" max="3076" width="10.5" customWidth="1"/>
    <col min="3077" max="3077" width="11.875" customWidth="1"/>
    <col min="3078" max="3078" width="17" customWidth="1"/>
    <col min="3079" max="3079" width="11.25" customWidth="1"/>
    <col min="3080" max="3080" width="40.625" customWidth="1"/>
    <col min="3329" max="3329" width="16.875" customWidth="1"/>
    <col min="3330" max="3330" width="43.75" customWidth="1"/>
    <col min="3331" max="3331" width="9.375" customWidth="1"/>
    <col min="3332" max="3332" width="10.5" customWidth="1"/>
    <col min="3333" max="3333" width="11.875" customWidth="1"/>
    <col min="3334" max="3334" width="17" customWidth="1"/>
    <col min="3335" max="3335" width="11.25" customWidth="1"/>
    <col min="3336" max="3336" width="40.625" customWidth="1"/>
    <col min="3585" max="3585" width="16.875" customWidth="1"/>
    <col min="3586" max="3586" width="43.75" customWidth="1"/>
    <col min="3587" max="3587" width="9.375" customWidth="1"/>
    <col min="3588" max="3588" width="10.5" customWidth="1"/>
    <col min="3589" max="3589" width="11.875" customWidth="1"/>
    <col min="3590" max="3590" width="17" customWidth="1"/>
    <col min="3591" max="3591" width="11.25" customWidth="1"/>
    <col min="3592" max="3592" width="40.625" customWidth="1"/>
    <col min="3841" max="3841" width="16.875" customWidth="1"/>
    <col min="3842" max="3842" width="43.75" customWidth="1"/>
    <col min="3843" max="3843" width="9.375" customWidth="1"/>
    <col min="3844" max="3844" width="10.5" customWidth="1"/>
    <col min="3845" max="3845" width="11.875" customWidth="1"/>
    <col min="3846" max="3846" width="17" customWidth="1"/>
    <col min="3847" max="3847" width="11.25" customWidth="1"/>
    <col min="3848" max="3848" width="40.625" customWidth="1"/>
    <col min="4097" max="4097" width="16.875" customWidth="1"/>
    <col min="4098" max="4098" width="43.75" customWidth="1"/>
    <col min="4099" max="4099" width="9.375" customWidth="1"/>
    <col min="4100" max="4100" width="10.5" customWidth="1"/>
    <col min="4101" max="4101" width="11.875" customWidth="1"/>
    <col min="4102" max="4102" width="17" customWidth="1"/>
    <col min="4103" max="4103" width="11.25" customWidth="1"/>
    <col min="4104" max="4104" width="40.625" customWidth="1"/>
    <col min="4353" max="4353" width="16.875" customWidth="1"/>
    <col min="4354" max="4354" width="43.75" customWidth="1"/>
    <col min="4355" max="4355" width="9.375" customWidth="1"/>
    <col min="4356" max="4356" width="10.5" customWidth="1"/>
    <col min="4357" max="4357" width="11.875" customWidth="1"/>
    <col min="4358" max="4358" width="17" customWidth="1"/>
    <col min="4359" max="4359" width="11.25" customWidth="1"/>
    <col min="4360" max="4360" width="40.625" customWidth="1"/>
    <col min="4609" max="4609" width="16.875" customWidth="1"/>
    <col min="4610" max="4610" width="43.75" customWidth="1"/>
    <col min="4611" max="4611" width="9.375" customWidth="1"/>
    <col min="4612" max="4612" width="10.5" customWidth="1"/>
    <col min="4613" max="4613" width="11.875" customWidth="1"/>
    <col min="4614" max="4614" width="17" customWidth="1"/>
    <col min="4615" max="4615" width="11.25" customWidth="1"/>
    <col min="4616" max="4616" width="40.625" customWidth="1"/>
    <col min="4865" max="4865" width="16.875" customWidth="1"/>
    <col min="4866" max="4866" width="43.75" customWidth="1"/>
    <col min="4867" max="4867" width="9.375" customWidth="1"/>
    <col min="4868" max="4868" width="10.5" customWidth="1"/>
    <col min="4869" max="4869" width="11.875" customWidth="1"/>
    <col min="4870" max="4870" width="17" customWidth="1"/>
    <col min="4871" max="4871" width="11.25" customWidth="1"/>
    <col min="4872" max="4872" width="40.625" customWidth="1"/>
    <col min="5121" max="5121" width="16.875" customWidth="1"/>
    <col min="5122" max="5122" width="43.75" customWidth="1"/>
    <col min="5123" max="5123" width="9.375" customWidth="1"/>
    <col min="5124" max="5124" width="10.5" customWidth="1"/>
    <col min="5125" max="5125" width="11.875" customWidth="1"/>
    <col min="5126" max="5126" width="17" customWidth="1"/>
    <col min="5127" max="5127" width="11.25" customWidth="1"/>
    <col min="5128" max="5128" width="40.625" customWidth="1"/>
    <col min="5377" max="5377" width="16.875" customWidth="1"/>
    <col min="5378" max="5378" width="43.75" customWidth="1"/>
    <col min="5379" max="5379" width="9.375" customWidth="1"/>
    <col min="5380" max="5380" width="10.5" customWidth="1"/>
    <col min="5381" max="5381" width="11.875" customWidth="1"/>
    <col min="5382" max="5382" width="17" customWidth="1"/>
    <col min="5383" max="5383" width="11.25" customWidth="1"/>
    <col min="5384" max="5384" width="40.625" customWidth="1"/>
    <col min="5633" max="5633" width="16.875" customWidth="1"/>
    <col min="5634" max="5634" width="43.75" customWidth="1"/>
    <col min="5635" max="5635" width="9.375" customWidth="1"/>
    <col min="5636" max="5636" width="10.5" customWidth="1"/>
    <col min="5637" max="5637" width="11.875" customWidth="1"/>
    <col min="5638" max="5638" width="17" customWidth="1"/>
    <col min="5639" max="5639" width="11.25" customWidth="1"/>
    <col min="5640" max="5640" width="40.625" customWidth="1"/>
    <col min="5889" max="5889" width="16.875" customWidth="1"/>
    <col min="5890" max="5890" width="43.75" customWidth="1"/>
    <col min="5891" max="5891" width="9.375" customWidth="1"/>
    <col min="5892" max="5892" width="10.5" customWidth="1"/>
    <col min="5893" max="5893" width="11.875" customWidth="1"/>
    <col min="5894" max="5894" width="17" customWidth="1"/>
    <col min="5895" max="5895" width="11.25" customWidth="1"/>
    <col min="5896" max="5896" width="40.625" customWidth="1"/>
    <col min="6145" max="6145" width="16.875" customWidth="1"/>
    <col min="6146" max="6146" width="43.75" customWidth="1"/>
    <col min="6147" max="6147" width="9.375" customWidth="1"/>
    <col min="6148" max="6148" width="10.5" customWidth="1"/>
    <col min="6149" max="6149" width="11.875" customWidth="1"/>
    <col min="6150" max="6150" width="17" customWidth="1"/>
    <col min="6151" max="6151" width="11.25" customWidth="1"/>
    <col min="6152" max="6152" width="40.625" customWidth="1"/>
    <col min="6401" max="6401" width="16.875" customWidth="1"/>
    <col min="6402" max="6402" width="43.75" customWidth="1"/>
    <col min="6403" max="6403" width="9.375" customWidth="1"/>
    <col min="6404" max="6404" width="10.5" customWidth="1"/>
    <col min="6405" max="6405" width="11.875" customWidth="1"/>
    <col min="6406" max="6406" width="17" customWidth="1"/>
    <col min="6407" max="6407" width="11.25" customWidth="1"/>
    <col min="6408" max="6408" width="40.625" customWidth="1"/>
    <col min="6657" max="6657" width="16.875" customWidth="1"/>
    <col min="6658" max="6658" width="43.75" customWidth="1"/>
    <col min="6659" max="6659" width="9.375" customWidth="1"/>
    <col min="6660" max="6660" width="10.5" customWidth="1"/>
    <col min="6661" max="6661" width="11.875" customWidth="1"/>
    <col min="6662" max="6662" width="17" customWidth="1"/>
    <col min="6663" max="6663" width="11.25" customWidth="1"/>
    <col min="6664" max="6664" width="40.625" customWidth="1"/>
    <col min="6913" max="6913" width="16.875" customWidth="1"/>
    <col min="6914" max="6914" width="43.75" customWidth="1"/>
    <col min="6915" max="6915" width="9.375" customWidth="1"/>
    <col min="6916" max="6916" width="10.5" customWidth="1"/>
    <col min="6917" max="6917" width="11.875" customWidth="1"/>
    <col min="6918" max="6918" width="17" customWidth="1"/>
    <col min="6919" max="6919" width="11.25" customWidth="1"/>
    <col min="6920" max="6920" width="40.625" customWidth="1"/>
    <col min="7169" max="7169" width="16.875" customWidth="1"/>
    <col min="7170" max="7170" width="43.75" customWidth="1"/>
    <col min="7171" max="7171" width="9.375" customWidth="1"/>
    <col min="7172" max="7172" width="10.5" customWidth="1"/>
    <col min="7173" max="7173" width="11.875" customWidth="1"/>
    <col min="7174" max="7174" width="17" customWidth="1"/>
    <col min="7175" max="7175" width="11.25" customWidth="1"/>
    <col min="7176" max="7176" width="40.625" customWidth="1"/>
    <col min="7425" max="7425" width="16.875" customWidth="1"/>
    <col min="7426" max="7426" width="43.75" customWidth="1"/>
    <col min="7427" max="7427" width="9.375" customWidth="1"/>
    <col min="7428" max="7428" width="10.5" customWidth="1"/>
    <col min="7429" max="7429" width="11.875" customWidth="1"/>
    <col min="7430" max="7430" width="17" customWidth="1"/>
    <col min="7431" max="7431" width="11.25" customWidth="1"/>
    <col min="7432" max="7432" width="40.625" customWidth="1"/>
    <col min="7681" max="7681" width="16.875" customWidth="1"/>
    <col min="7682" max="7682" width="43.75" customWidth="1"/>
    <col min="7683" max="7683" width="9.375" customWidth="1"/>
    <col min="7684" max="7684" width="10.5" customWidth="1"/>
    <col min="7685" max="7685" width="11.875" customWidth="1"/>
    <col min="7686" max="7686" width="17" customWidth="1"/>
    <col min="7687" max="7687" width="11.25" customWidth="1"/>
    <col min="7688" max="7688" width="40.625" customWidth="1"/>
    <col min="7937" max="7937" width="16.875" customWidth="1"/>
    <col min="7938" max="7938" width="43.75" customWidth="1"/>
    <col min="7939" max="7939" width="9.375" customWidth="1"/>
    <col min="7940" max="7940" width="10.5" customWidth="1"/>
    <col min="7941" max="7941" width="11.875" customWidth="1"/>
    <col min="7942" max="7942" width="17" customWidth="1"/>
    <col min="7943" max="7943" width="11.25" customWidth="1"/>
    <col min="7944" max="7944" width="40.625" customWidth="1"/>
    <col min="8193" max="8193" width="16.875" customWidth="1"/>
    <col min="8194" max="8194" width="43.75" customWidth="1"/>
    <col min="8195" max="8195" width="9.375" customWidth="1"/>
    <col min="8196" max="8196" width="10.5" customWidth="1"/>
    <col min="8197" max="8197" width="11.875" customWidth="1"/>
    <col min="8198" max="8198" width="17" customWidth="1"/>
    <col min="8199" max="8199" width="11.25" customWidth="1"/>
    <col min="8200" max="8200" width="40.625" customWidth="1"/>
    <col min="8449" max="8449" width="16.875" customWidth="1"/>
    <col min="8450" max="8450" width="43.75" customWidth="1"/>
    <col min="8451" max="8451" width="9.375" customWidth="1"/>
    <col min="8452" max="8452" width="10.5" customWidth="1"/>
    <col min="8453" max="8453" width="11.875" customWidth="1"/>
    <col min="8454" max="8454" width="17" customWidth="1"/>
    <col min="8455" max="8455" width="11.25" customWidth="1"/>
    <col min="8456" max="8456" width="40.625" customWidth="1"/>
    <col min="8705" max="8705" width="16.875" customWidth="1"/>
    <col min="8706" max="8706" width="43.75" customWidth="1"/>
    <col min="8707" max="8707" width="9.375" customWidth="1"/>
    <col min="8708" max="8708" width="10.5" customWidth="1"/>
    <col min="8709" max="8709" width="11.875" customWidth="1"/>
    <col min="8710" max="8710" width="17" customWidth="1"/>
    <col min="8711" max="8711" width="11.25" customWidth="1"/>
    <col min="8712" max="8712" width="40.625" customWidth="1"/>
    <col min="8961" max="8961" width="16.875" customWidth="1"/>
    <col min="8962" max="8962" width="43.75" customWidth="1"/>
    <col min="8963" max="8963" width="9.375" customWidth="1"/>
    <col min="8964" max="8964" width="10.5" customWidth="1"/>
    <col min="8965" max="8965" width="11.875" customWidth="1"/>
    <col min="8966" max="8966" width="17" customWidth="1"/>
    <col min="8967" max="8967" width="11.25" customWidth="1"/>
    <col min="8968" max="8968" width="40.625" customWidth="1"/>
    <col min="9217" max="9217" width="16.875" customWidth="1"/>
    <col min="9218" max="9218" width="43.75" customWidth="1"/>
    <col min="9219" max="9219" width="9.375" customWidth="1"/>
    <col min="9220" max="9220" width="10.5" customWidth="1"/>
    <col min="9221" max="9221" width="11.875" customWidth="1"/>
    <col min="9222" max="9222" width="17" customWidth="1"/>
    <col min="9223" max="9223" width="11.25" customWidth="1"/>
    <col min="9224" max="9224" width="40.625" customWidth="1"/>
    <col min="9473" max="9473" width="16.875" customWidth="1"/>
    <col min="9474" max="9474" width="43.75" customWidth="1"/>
    <col min="9475" max="9475" width="9.375" customWidth="1"/>
    <col min="9476" max="9476" width="10.5" customWidth="1"/>
    <col min="9477" max="9477" width="11.875" customWidth="1"/>
    <col min="9478" max="9478" width="17" customWidth="1"/>
    <col min="9479" max="9479" width="11.25" customWidth="1"/>
    <col min="9480" max="9480" width="40.625" customWidth="1"/>
    <col min="9729" max="9729" width="16.875" customWidth="1"/>
    <col min="9730" max="9730" width="43.75" customWidth="1"/>
    <col min="9731" max="9731" width="9.375" customWidth="1"/>
    <col min="9732" max="9732" width="10.5" customWidth="1"/>
    <col min="9733" max="9733" width="11.875" customWidth="1"/>
    <col min="9734" max="9734" width="17" customWidth="1"/>
    <col min="9735" max="9735" width="11.25" customWidth="1"/>
    <col min="9736" max="9736" width="40.625" customWidth="1"/>
    <col min="9985" max="9985" width="16.875" customWidth="1"/>
    <col min="9986" max="9986" width="43.75" customWidth="1"/>
    <col min="9987" max="9987" width="9.375" customWidth="1"/>
    <col min="9988" max="9988" width="10.5" customWidth="1"/>
    <col min="9989" max="9989" width="11.875" customWidth="1"/>
    <col min="9990" max="9990" width="17" customWidth="1"/>
    <col min="9991" max="9991" width="11.25" customWidth="1"/>
    <col min="9992" max="9992" width="40.625" customWidth="1"/>
    <col min="10241" max="10241" width="16.875" customWidth="1"/>
    <col min="10242" max="10242" width="43.75" customWidth="1"/>
    <col min="10243" max="10243" width="9.375" customWidth="1"/>
    <col min="10244" max="10244" width="10.5" customWidth="1"/>
    <col min="10245" max="10245" width="11.875" customWidth="1"/>
    <col min="10246" max="10246" width="17" customWidth="1"/>
    <col min="10247" max="10247" width="11.25" customWidth="1"/>
    <col min="10248" max="10248" width="40.625" customWidth="1"/>
    <col min="10497" max="10497" width="16.875" customWidth="1"/>
    <col min="10498" max="10498" width="43.75" customWidth="1"/>
    <col min="10499" max="10499" width="9.375" customWidth="1"/>
    <col min="10500" max="10500" width="10.5" customWidth="1"/>
    <col min="10501" max="10501" width="11.875" customWidth="1"/>
    <col min="10502" max="10502" width="17" customWidth="1"/>
    <col min="10503" max="10503" width="11.25" customWidth="1"/>
    <col min="10504" max="10504" width="40.625" customWidth="1"/>
    <col min="10753" max="10753" width="16.875" customWidth="1"/>
    <col min="10754" max="10754" width="43.75" customWidth="1"/>
    <col min="10755" max="10755" width="9.375" customWidth="1"/>
    <col min="10756" max="10756" width="10.5" customWidth="1"/>
    <col min="10757" max="10757" width="11.875" customWidth="1"/>
    <col min="10758" max="10758" width="17" customWidth="1"/>
    <col min="10759" max="10759" width="11.25" customWidth="1"/>
    <col min="10760" max="10760" width="40.625" customWidth="1"/>
    <col min="11009" max="11009" width="16.875" customWidth="1"/>
    <col min="11010" max="11010" width="43.75" customWidth="1"/>
    <col min="11011" max="11011" width="9.375" customWidth="1"/>
    <col min="11012" max="11012" width="10.5" customWidth="1"/>
    <col min="11013" max="11013" width="11.875" customWidth="1"/>
    <col min="11014" max="11014" width="17" customWidth="1"/>
    <col min="11015" max="11015" width="11.25" customWidth="1"/>
    <col min="11016" max="11016" width="40.625" customWidth="1"/>
    <col min="11265" max="11265" width="16.875" customWidth="1"/>
    <col min="11266" max="11266" width="43.75" customWidth="1"/>
    <col min="11267" max="11267" width="9.375" customWidth="1"/>
    <col min="11268" max="11268" width="10.5" customWidth="1"/>
    <col min="11269" max="11269" width="11.875" customWidth="1"/>
    <col min="11270" max="11270" width="17" customWidth="1"/>
    <col min="11271" max="11271" width="11.25" customWidth="1"/>
    <col min="11272" max="11272" width="40.625" customWidth="1"/>
    <col min="11521" max="11521" width="16.875" customWidth="1"/>
    <col min="11522" max="11522" width="43.75" customWidth="1"/>
    <col min="11523" max="11523" width="9.375" customWidth="1"/>
    <col min="11524" max="11524" width="10.5" customWidth="1"/>
    <col min="11525" max="11525" width="11.875" customWidth="1"/>
    <col min="11526" max="11526" width="17" customWidth="1"/>
    <col min="11527" max="11527" width="11.25" customWidth="1"/>
    <col min="11528" max="11528" width="40.625" customWidth="1"/>
    <col min="11777" max="11777" width="16.875" customWidth="1"/>
    <col min="11778" max="11778" width="43.75" customWidth="1"/>
    <col min="11779" max="11779" width="9.375" customWidth="1"/>
    <col min="11780" max="11780" width="10.5" customWidth="1"/>
    <col min="11781" max="11781" width="11.875" customWidth="1"/>
    <col min="11782" max="11782" width="17" customWidth="1"/>
    <col min="11783" max="11783" width="11.25" customWidth="1"/>
    <col min="11784" max="11784" width="40.625" customWidth="1"/>
    <col min="12033" max="12033" width="16.875" customWidth="1"/>
    <col min="12034" max="12034" width="43.75" customWidth="1"/>
    <col min="12035" max="12035" width="9.375" customWidth="1"/>
    <col min="12036" max="12036" width="10.5" customWidth="1"/>
    <col min="12037" max="12037" width="11.875" customWidth="1"/>
    <col min="12038" max="12038" width="17" customWidth="1"/>
    <col min="12039" max="12039" width="11.25" customWidth="1"/>
    <col min="12040" max="12040" width="40.625" customWidth="1"/>
    <col min="12289" max="12289" width="16.875" customWidth="1"/>
    <col min="12290" max="12290" width="43.75" customWidth="1"/>
    <col min="12291" max="12291" width="9.375" customWidth="1"/>
    <col min="12292" max="12292" width="10.5" customWidth="1"/>
    <col min="12293" max="12293" width="11.875" customWidth="1"/>
    <col min="12294" max="12294" width="17" customWidth="1"/>
    <col min="12295" max="12295" width="11.25" customWidth="1"/>
    <col min="12296" max="12296" width="40.625" customWidth="1"/>
    <col min="12545" max="12545" width="16.875" customWidth="1"/>
    <col min="12546" max="12546" width="43.75" customWidth="1"/>
    <col min="12547" max="12547" width="9.375" customWidth="1"/>
    <col min="12548" max="12548" width="10.5" customWidth="1"/>
    <col min="12549" max="12549" width="11.875" customWidth="1"/>
    <col min="12550" max="12550" width="17" customWidth="1"/>
    <col min="12551" max="12551" width="11.25" customWidth="1"/>
    <col min="12552" max="12552" width="40.625" customWidth="1"/>
    <col min="12801" max="12801" width="16.875" customWidth="1"/>
    <col min="12802" max="12802" width="43.75" customWidth="1"/>
    <col min="12803" max="12803" width="9.375" customWidth="1"/>
    <col min="12804" max="12804" width="10.5" customWidth="1"/>
    <col min="12805" max="12805" width="11.875" customWidth="1"/>
    <col min="12806" max="12806" width="17" customWidth="1"/>
    <col min="12807" max="12807" width="11.25" customWidth="1"/>
    <col min="12808" max="12808" width="40.625" customWidth="1"/>
    <col min="13057" max="13057" width="16.875" customWidth="1"/>
    <col min="13058" max="13058" width="43.75" customWidth="1"/>
    <col min="13059" max="13059" width="9.375" customWidth="1"/>
    <col min="13060" max="13060" width="10.5" customWidth="1"/>
    <col min="13061" max="13061" width="11.875" customWidth="1"/>
    <col min="13062" max="13062" width="17" customWidth="1"/>
    <col min="13063" max="13063" width="11.25" customWidth="1"/>
    <col min="13064" max="13064" width="40.625" customWidth="1"/>
    <col min="13313" max="13313" width="16.875" customWidth="1"/>
    <col min="13314" max="13314" width="43.75" customWidth="1"/>
    <col min="13315" max="13315" width="9.375" customWidth="1"/>
    <col min="13316" max="13316" width="10.5" customWidth="1"/>
    <col min="13317" max="13317" width="11.875" customWidth="1"/>
    <col min="13318" max="13318" width="17" customWidth="1"/>
    <col min="13319" max="13319" width="11.25" customWidth="1"/>
    <col min="13320" max="13320" width="40.625" customWidth="1"/>
    <col min="13569" max="13569" width="16.875" customWidth="1"/>
    <col min="13570" max="13570" width="43.75" customWidth="1"/>
    <col min="13571" max="13571" width="9.375" customWidth="1"/>
    <col min="13572" max="13572" width="10.5" customWidth="1"/>
    <col min="13573" max="13573" width="11.875" customWidth="1"/>
    <col min="13574" max="13574" width="17" customWidth="1"/>
    <col min="13575" max="13575" width="11.25" customWidth="1"/>
    <col min="13576" max="13576" width="40.625" customWidth="1"/>
    <col min="13825" max="13825" width="16.875" customWidth="1"/>
    <col min="13826" max="13826" width="43.75" customWidth="1"/>
    <col min="13827" max="13827" width="9.375" customWidth="1"/>
    <col min="13828" max="13828" width="10.5" customWidth="1"/>
    <col min="13829" max="13829" width="11.875" customWidth="1"/>
    <col min="13830" max="13830" width="17" customWidth="1"/>
    <col min="13831" max="13831" width="11.25" customWidth="1"/>
    <col min="13832" max="13832" width="40.625" customWidth="1"/>
    <col min="14081" max="14081" width="16.875" customWidth="1"/>
    <col min="14082" max="14082" width="43.75" customWidth="1"/>
    <col min="14083" max="14083" width="9.375" customWidth="1"/>
    <col min="14084" max="14084" width="10.5" customWidth="1"/>
    <col min="14085" max="14085" width="11.875" customWidth="1"/>
    <col min="14086" max="14086" width="17" customWidth="1"/>
    <col min="14087" max="14087" width="11.25" customWidth="1"/>
    <col min="14088" max="14088" width="40.625" customWidth="1"/>
    <col min="14337" max="14337" width="16.875" customWidth="1"/>
    <col min="14338" max="14338" width="43.75" customWidth="1"/>
    <col min="14339" max="14339" width="9.375" customWidth="1"/>
    <col min="14340" max="14340" width="10.5" customWidth="1"/>
    <col min="14341" max="14341" width="11.875" customWidth="1"/>
    <col min="14342" max="14342" width="17" customWidth="1"/>
    <col min="14343" max="14343" width="11.25" customWidth="1"/>
    <col min="14344" max="14344" width="40.625" customWidth="1"/>
    <col min="14593" max="14593" width="16.875" customWidth="1"/>
    <col min="14594" max="14594" width="43.75" customWidth="1"/>
    <col min="14595" max="14595" width="9.375" customWidth="1"/>
    <col min="14596" max="14596" width="10.5" customWidth="1"/>
    <col min="14597" max="14597" width="11.875" customWidth="1"/>
    <col min="14598" max="14598" width="17" customWidth="1"/>
    <col min="14599" max="14599" width="11.25" customWidth="1"/>
    <col min="14600" max="14600" width="40.625" customWidth="1"/>
    <col min="14849" max="14849" width="16.875" customWidth="1"/>
    <col min="14850" max="14850" width="43.75" customWidth="1"/>
    <col min="14851" max="14851" width="9.375" customWidth="1"/>
    <col min="14852" max="14852" width="10.5" customWidth="1"/>
    <col min="14853" max="14853" width="11.875" customWidth="1"/>
    <col min="14854" max="14854" width="17" customWidth="1"/>
    <col min="14855" max="14855" width="11.25" customWidth="1"/>
    <col min="14856" max="14856" width="40.625" customWidth="1"/>
    <col min="15105" max="15105" width="16.875" customWidth="1"/>
    <col min="15106" max="15106" width="43.75" customWidth="1"/>
    <col min="15107" max="15107" width="9.375" customWidth="1"/>
    <col min="15108" max="15108" width="10.5" customWidth="1"/>
    <col min="15109" max="15109" width="11.875" customWidth="1"/>
    <col min="15110" max="15110" width="17" customWidth="1"/>
    <col min="15111" max="15111" width="11.25" customWidth="1"/>
    <col min="15112" max="15112" width="40.625" customWidth="1"/>
    <col min="15361" max="15361" width="16.875" customWidth="1"/>
    <col min="15362" max="15362" width="43.75" customWidth="1"/>
    <col min="15363" max="15363" width="9.375" customWidth="1"/>
    <col min="15364" max="15364" width="10.5" customWidth="1"/>
    <col min="15365" max="15365" width="11.875" customWidth="1"/>
    <col min="15366" max="15366" width="17" customWidth="1"/>
    <col min="15367" max="15367" width="11.25" customWidth="1"/>
    <col min="15368" max="15368" width="40.625" customWidth="1"/>
    <col min="15617" max="15617" width="16.875" customWidth="1"/>
    <col min="15618" max="15618" width="43.75" customWidth="1"/>
    <col min="15619" max="15619" width="9.375" customWidth="1"/>
    <col min="15620" max="15620" width="10.5" customWidth="1"/>
    <col min="15621" max="15621" width="11.875" customWidth="1"/>
    <col min="15622" max="15622" width="17" customWidth="1"/>
    <col min="15623" max="15623" width="11.25" customWidth="1"/>
    <col min="15624" max="15624" width="40.625" customWidth="1"/>
    <col min="15873" max="15873" width="16.875" customWidth="1"/>
    <col min="15874" max="15874" width="43.75" customWidth="1"/>
    <col min="15875" max="15875" width="9.375" customWidth="1"/>
    <col min="15876" max="15876" width="10.5" customWidth="1"/>
    <col min="15877" max="15877" width="11.875" customWidth="1"/>
    <col min="15878" max="15878" width="17" customWidth="1"/>
    <col min="15879" max="15879" width="11.25" customWidth="1"/>
    <col min="15880" max="15880" width="40.625" customWidth="1"/>
    <col min="16129" max="16129" width="16.875" customWidth="1"/>
    <col min="16130" max="16130" width="43.75" customWidth="1"/>
    <col min="16131" max="16131" width="9.375" customWidth="1"/>
    <col min="16132" max="16132" width="10.5" customWidth="1"/>
    <col min="16133" max="16133" width="11.875" customWidth="1"/>
    <col min="16134" max="16134" width="17" customWidth="1"/>
    <col min="16135" max="16135" width="11.25" customWidth="1"/>
    <col min="16136" max="16136" width="40.625" customWidth="1"/>
  </cols>
  <sheetData>
    <row r="2" spans="1:8" ht="14.25" x14ac:dyDescent="0.15">
      <c r="A2" s="1" t="s">
        <v>45</v>
      </c>
    </row>
    <row r="3" spans="1:8" ht="30" customHeight="1" x14ac:dyDescent="0.15">
      <c r="A3" s="29" t="s">
        <v>46</v>
      </c>
      <c r="B3" s="29"/>
      <c r="C3" s="29"/>
      <c r="D3" s="29"/>
      <c r="E3" s="29"/>
      <c r="F3" s="29"/>
      <c r="G3" s="29"/>
    </row>
    <row r="4" spans="1:8" ht="30" customHeight="1" x14ac:dyDescent="0.15">
      <c r="A4" s="37" t="s">
        <v>25</v>
      </c>
      <c r="B4" s="37"/>
      <c r="C4" s="2" t="s">
        <v>1</v>
      </c>
      <c r="D4" s="2" t="s">
        <v>2</v>
      </c>
      <c r="E4" s="2" t="s">
        <v>64</v>
      </c>
      <c r="F4" s="7" t="s">
        <v>3</v>
      </c>
      <c r="G4" s="2" t="s">
        <v>42</v>
      </c>
    </row>
    <row r="5" spans="1:8" ht="30" customHeight="1" x14ac:dyDescent="0.15">
      <c r="A5" s="2" t="s">
        <v>52</v>
      </c>
      <c r="B5" s="21" t="s">
        <v>62</v>
      </c>
      <c r="C5" s="2">
        <v>1</v>
      </c>
      <c r="D5" s="2" t="s">
        <v>4</v>
      </c>
      <c r="E5" s="22" t="s">
        <v>63</v>
      </c>
      <c r="F5" s="23" t="s">
        <v>63</v>
      </c>
      <c r="G5" s="26">
        <v>8</v>
      </c>
    </row>
    <row r="6" spans="1:8" ht="30" customHeight="1" x14ac:dyDescent="0.15">
      <c r="A6" s="2" t="s">
        <v>0</v>
      </c>
      <c r="B6" s="3" t="s">
        <v>26</v>
      </c>
      <c r="C6" s="2">
        <v>1</v>
      </c>
      <c r="D6" s="2" t="s">
        <v>4</v>
      </c>
      <c r="E6" s="4">
        <v>5000</v>
      </c>
      <c r="F6" s="24">
        <f t="shared" ref="F6:F11" si="0">C6*E6</f>
        <v>5000</v>
      </c>
      <c r="G6" s="26">
        <v>7</v>
      </c>
    </row>
    <row r="7" spans="1:8" ht="30" customHeight="1" x14ac:dyDescent="0.15">
      <c r="A7" s="2" t="s">
        <v>0</v>
      </c>
      <c r="B7" s="3" t="s">
        <v>27</v>
      </c>
      <c r="C7" s="2">
        <v>2</v>
      </c>
      <c r="D7" s="2" t="s">
        <v>4</v>
      </c>
      <c r="E7" s="5">
        <v>8200</v>
      </c>
      <c r="F7" s="24">
        <f t="shared" si="0"/>
        <v>16400</v>
      </c>
      <c r="G7" s="27">
        <v>13.15</v>
      </c>
      <c r="H7" s="17"/>
    </row>
    <row r="8" spans="1:8" ht="30" customHeight="1" x14ac:dyDescent="0.15">
      <c r="A8" s="2" t="s">
        <v>0</v>
      </c>
      <c r="B8" s="3" t="s">
        <v>28</v>
      </c>
      <c r="C8" s="2">
        <v>4</v>
      </c>
      <c r="D8" s="2" t="s">
        <v>4</v>
      </c>
      <c r="E8" s="5">
        <v>24600</v>
      </c>
      <c r="F8" s="24">
        <f t="shared" si="0"/>
        <v>98400</v>
      </c>
      <c r="G8" s="27" t="s">
        <v>50</v>
      </c>
      <c r="H8" s="17"/>
    </row>
    <row r="9" spans="1:8" ht="30" customHeight="1" x14ac:dyDescent="0.15">
      <c r="A9" s="2" t="s">
        <v>0</v>
      </c>
      <c r="B9" s="3" t="s">
        <v>29</v>
      </c>
      <c r="C9" s="2">
        <v>2</v>
      </c>
      <c r="D9" s="2" t="s">
        <v>4</v>
      </c>
      <c r="E9" s="5">
        <v>34200</v>
      </c>
      <c r="F9" s="24">
        <f t="shared" si="0"/>
        <v>68400</v>
      </c>
      <c r="G9" s="27">
        <v>14.19</v>
      </c>
      <c r="H9" s="15"/>
    </row>
    <row r="10" spans="1:8" ht="30" customHeight="1" x14ac:dyDescent="0.15">
      <c r="A10" s="2" t="s">
        <v>0</v>
      </c>
      <c r="B10" s="3" t="s">
        <v>30</v>
      </c>
      <c r="C10" s="2">
        <v>3</v>
      </c>
      <c r="D10" s="2" t="s">
        <v>4</v>
      </c>
      <c r="E10" s="4">
        <v>32800</v>
      </c>
      <c r="F10" s="24">
        <f t="shared" si="0"/>
        <v>98400</v>
      </c>
      <c r="G10" s="27" t="s">
        <v>51</v>
      </c>
      <c r="H10" s="15"/>
    </row>
    <row r="11" spans="1:8" ht="30" customHeight="1" thickBot="1" x14ac:dyDescent="0.2">
      <c r="A11" s="2" t="s">
        <v>0</v>
      </c>
      <c r="B11" s="3" t="s">
        <v>31</v>
      </c>
      <c r="C11" s="2">
        <v>2</v>
      </c>
      <c r="D11" s="2" t="s">
        <v>4</v>
      </c>
      <c r="E11" s="5">
        <v>45600</v>
      </c>
      <c r="F11" s="24">
        <f t="shared" si="0"/>
        <v>91200</v>
      </c>
      <c r="G11" s="27">
        <v>3.11</v>
      </c>
      <c r="H11" s="15"/>
    </row>
    <row r="12" spans="1:8" ht="30" customHeight="1" thickBot="1" x14ac:dyDescent="0.2">
      <c r="A12" s="6"/>
      <c r="B12" s="30" t="s">
        <v>14</v>
      </c>
      <c r="C12" s="31"/>
      <c r="D12" s="31"/>
      <c r="E12" s="32"/>
      <c r="F12" s="25">
        <f>SUM(F6:F11)</f>
        <v>377800</v>
      </c>
      <c r="G12" s="27"/>
      <c r="H12" s="17"/>
    </row>
    <row r="13" spans="1:8" ht="30" customHeight="1" x14ac:dyDescent="0.15">
      <c r="A13" s="2" t="s">
        <v>5</v>
      </c>
      <c r="B13" s="3" t="s">
        <v>32</v>
      </c>
      <c r="C13" s="2">
        <v>3</v>
      </c>
      <c r="D13" s="2" t="s">
        <v>4</v>
      </c>
      <c r="E13" s="5">
        <v>18660</v>
      </c>
      <c r="F13" s="24">
        <f>C13*E13</f>
        <v>55980</v>
      </c>
      <c r="G13" s="27" t="s">
        <v>53</v>
      </c>
      <c r="H13" s="17"/>
    </row>
    <row r="14" spans="1:8" ht="30" customHeight="1" thickBot="1" x14ac:dyDescent="0.2">
      <c r="A14" s="2" t="s">
        <v>5</v>
      </c>
      <c r="B14" s="3" t="s">
        <v>33</v>
      </c>
      <c r="C14" s="2">
        <v>12</v>
      </c>
      <c r="D14" s="2" t="s">
        <v>4</v>
      </c>
      <c r="E14" s="5">
        <v>18560</v>
      </c>
      <c r="F14" s="24">
        <f>C14*E14</f>
        <v>222720</v>
      </c>
      <c r="G14" s="27" t="s">
        <v>54</v>
      </c>
      <c r="H14" s="17"/>
    </row>
    <row r="15" spans="1:8" ht="30" customHeight="1" thickBot="1" x14ac:dyDescent="0.2">
      <c r="A15" s="6" t="s">
        <v>15</v>
      </c>
      <c r="B15" s="30" t="s">
        <v>16</v>
      </c>
      <c r="C15" s="31"/>
      <c r="D15" s="31"/>
      <c r="E15" s="38"/>
      <c r="F15" s="25">
        <f>SUM(F13:F14)</f>
        <v>278700</v>
      </c>
      <c r="G15" s="27"/>
      <c r="H15" s="17"/>
    </row>
    <row r="16" spans="1:8" ht="30" customHeight="1" x14ac:dyDescent="0.15">
      <c r="A16" s="7" t="s">
        <v>9</v>
      </c>
      <c r="B16" s="8" t="s">
        <v>19</v>
      </c>
      <c r="C16" s="2">
        <v>5</v>
      </c>
      <c r="D16" s="2" t="s">
        <v>8</v>
      </c>
      <c r="E16" s="10"/>
      <c r="F16" s="28"/>
      <c r="G16" s="26" t="s">
        <v>55</v>
      </c>
    </row>
    <row r="17" spans="1:8" ht="30" customHeight="1" x14ac:dyDescent="0.15">
      <c r="A17" s="7" t="s">
        <v>9</v>
      </c>
      <c r="B17" s="8" t="s">
        <v>23</v>
      </c>
      <c r="C17" s="2">
        <v>1</v>
      </c>
      <c r="D17" s="2" t="s">
        <v>8</v>
      </c>
      <c r="E17" s="5"/>
      <c r="F17" s="24">
        <f t="shared" ref="F17:F37" si="1">C17*E17</f>
        <v>0</v>
      </c>
      <c r="G17" s="27">
        <v>21</v>
      </c>
      <c r="H17" s="17"/>
    </row>
    <row r="18" spans="1:8" ht="30" customHeight="1" x14ac:dyDescent="0.15">
      <c r="A18" s="7" t="s">
        <v>9</v>
      </c>
      <c r="B18" s="8" t="s">
        <v>13</v>
      </c>
      <c r="C18" s="2">
        <v>6</v>
      </c>
      <c r="D18" s="2" t="s">
        <v>8</v>
      </c>
      <c r="E18" s="5"/>
      <c r="F18" s="24">
        <f t="shared" si="1"/>
        <v>0</v>
      </c>
      <c r="G18" s="27" t="s">
        <v>56</v>
      </c>
      <c r="H18" s="17"/>
    </row>
    <row r="19" spans="1:8" ht="30" customHeight="1" x14ac:dyDescent="0.15">
      <c r="A19" s="7" t="s">
        <v>9</v>
      </c>
      <c r="B19" s="8" t="s">
        <v>6</v>
      </c>
      <c r="C19" s="2">
        <v>6</v>
      </c>
      <c r="D19" s="2" t="s">
        <v>10</v>
      </c>
      <c r="E19" s="5"/>
      <c r="F19" s="24">
        <f t="shared" si="1"/>
        <v>0</v>
      </c>
      <c r="G19" s="27" t="s">
        <v>56</v>
      </c>
      <c r="H19" s="17"/>
    </row>
    <row r="20" spans="1:8" ht="30" customHeight="1" x14ac:dyDescent="0.15">
      <c r="A20" s="7" t="s">
        <v>9</v>
      </c>
      <c r="B20" s="8" t="s">
        <v>24</v>
      </c>
      <c r="C20" s="2">
        <v>6</v>
      </c>
      <c r="D20" s="2" t="s">
        <v>8</v>
      </c>
      <c r="E20" s="5"/>
      <c r="F20" s="24">
        <f t="shared" si="1"/>
        <v>0</v>
      </c>
      <c r="G20" s="27" t="s">
        <v>56</v>
      </c>
      <c r="H20" s="17"/>
    </row>
    <row r="21" spans="1:8" ht="30" customHeight="1" x14ac:dyDescent="0.15">
      <c r="A21" s="7" t="s">
        <v>11</v>
      </c>
      <c r="B21" s="9" t="s">
        <v>34</v>
      </c>
      <c r="C21" s="2">
        <v>3</v>
      </c>
      <c r="D21" s="2" t="s">
        <v>8</v>
      </c>
      <c r="E21" s="5"/>
      <c r="F21" s="24">
        <f t="shared" si="1"/>
        <v>0</v>
      </c>
      <c r="G21" s="27" t="s">
        <v>53</v>
      </c>
      <c r="H21" s="17"/>
    </row>
    <row r="22" spans="1:8" ht="30" customHeight="1" x14ac:dyDescent="0.15">
      <c r="A22" s="7" t="s">
        <v>11</v>
      </c>
      <c r="B22" s="8" t="s">
        <v>35</v>
      </c>
      <c r="C22" s="2">
        <v>6</v>
      </c>
      <c r="D22" s="2" t="s">
        <v>8</v>
      </c>
      <c r="E22" s="5"/>
      <c r="F22" s="24">
        <f t="shared" si="1"/>
        <v>0</v>
      </c>
      <c r="G22" s="27" t="s">
        <v>57</v>
      </c>
      <c r="H22" s="17"/>
    </row>
    <row r="23" spans="1:8" ht="30" customHeight="1" x14ac:dyDescent="0.15">
      <c r="A23" s="7" t="s">
        <v>11</v>
      </c>
      <c r="B23" s="8" t="s">
        <v>18</v>
      </c>
      <c r="C23" s="2">
        <v>6</v>
      </c>
      <c r="D23" s="2" t="s">
        <v>8</v>
      </c>
      <c r="E23" s="5"/>
      <c r="F23" s="24">
        <f t="shared" si="1"/>
        <v>0</v>
      </c>
      <c r="G23" s="27" t="s">
        <v>58</v>
      </c>
      <c r="H23" s="17"/>
    </row>
    <row r="24" spans="1:8" ht="30" customHeight="1" x14ac:dyDescent="0.15">
      <c r="A24" s="7" t="s">
        <v>11</v>
      </c>
      <c r="B24" s="9" t="s">
        <v>36</v>
      </c>
      <c r="C24" s="2">
        <v>3</v>
      </c>
      <c r="D24" s="2" t="s">
        <v>8</v>
      </c>
      <c r="E24" s="5"/>
      <c r="F24" s="24">
        <f t="shared" si="1"/>
        <v>0</v>
      </c>
      <c r="G24" s="27" t="s">
        <v>53</v>
      </c>
      <c r="H24" s="17"/>
    </row>
    <row r="25" spans="1:8" ht="30" customHeight="1" x14ac:dyDescent="0.15">
      <c r="A25" s="7" t="s">
        <v>11</v>
      </c>
      <c r="B25" s="8" t="s">
        <v>37</v>
      </c>
      <c r="C25" s="2">
        <v>6</v>
      </c>
      <c r="D25" s="2" t="s">
        <v>8</v>
      </c>
      <c r="E25" s="5"/>
      <c r="F25" s="24">
        <f t="shared" si="1"/>
        <v>0</v>
      </c>
      <c r="G25" s="27" t="s">
        <v>57</v>
      </c>
      <c r="H25" s="17"/>
    </row>
    <row r="26" spans="1:8" ht="30" customHeight="1" x14ac:dyDescent="0.15">
      <c r="A26" s="7" t="s">
        <v>11</v>
      </c>
      <c r="B26" s="8" t="s">
        <v>20</v>
      </c>
      <c r="C26" s="2">
        <v>6</v>
      </c>
      <c r="D26" s="2" t="s">
        <v>8</v>
      </c>
      <c r="E26" s="5"/>
      <c r="F26" s="24">
        <f t="shared" si="1"/>
        <v>0</v>
      </c>
      <c r="G26" s="27" t="s">
        <v>58</v>
      </c>
      <c r="H26" s="17"/>
    </row>
    <row r="27" spans="1:8" ht="30" customHeight="1" x14ac:dyDescent="0.15">
      <c r="A27" s="7" t="s">
        <v>11</v>
      </c>
      <c r="B27" s="9" t="s">
        <v>38</v>
      </c>
      <c r="C27" s="2">
        <v>3</v>
      </c>
      <c r="D27" s="2" t="s">
        <v>8</v>
      </c>
      <c r="E27" s="5"/>
      <c r="F27" s="24">
        <f t="shared" si="1"/>
        <v>0</v>
      </c>
      <c r="G27" s="27" t="s">
        <v>53</v>
      </c>
      <c r="H27" s="17"/>
    </row>
    <row r="28" spans="1:8" ht="30" customHeight="1" x14ac:dyDescent="0.15">
      <c r="A28" s="7" t="s">
        <v>11</v>
      </c>
      <c r="B28" s="8" t="s">
        <v>39</v>
      </c>
      <c r="C28" s="2">
        <v>6</v>
      </c>
      <c r="D28" s="2" t="s">
        <v>8</v>
      </c>
      <c r="E28" s="5"/>
      <c r="F28" s="24">
        <f t="shared" si="1"/>
        <v>0</v>
      </c>
      <c r="G28" s="27" t="s">
        <v>57</v>
      </c>
      <c r="H28" s="17"/>
    </row>
    <row r="29" spans="1:8" ht="30" customHeight="1" x14ac:dyDescent="0.15">
      <c r="A29" s="7" t="s">
        <v>11</v>
      </c>
      <c r="B29" s="8" t="s">
        <v>21</v>
      </c>
      <c r="C29" s="2">
        <v>6</v>
      </c>
      <c r="D29" s="2" t="s">
        <v>8</v>
      </c>
      <c r="E29" s="5"/>
      <c r="F29" s="24">
        <f t="shared" si="1"/>
        <v>0</v>
      </c>
      <c r="G29" s="27" t="s">
        <v>58</v>
      </c>
      <c r="H29" s="17"/>
    </row>
    <row r="30" spans="1:8" ht="30" customHeight="1" x14ac:dyDescent="0.15">
      <c r="A30" s="7" t="s">
        <v>11</v>
      </c>
      <c r="B30" s="8" t="s">
        <v>12</v>
      </c>
      <c r="C30" s="2">
        <v>15</v>
      </c>
      <c r="D30" s="2" t="s">
        <v>8</v>
      </c>
      <c r="E30" s="5"/>
      <c r="F30" s="24">
        <f t="shared" si="1"/>
        <v>0</v>
      </c>
      <c r="G30" s="27" t="s">
        <v>59</v>
      </c>
      <c r="H30" s="17"/>
    </row>
    <row r="31" spans="1:8" ht="30" customHeight="1" x14ac:dyDescent="0.15">
      <c r="A31" s="7" t="s">
        <v>11</v>
      </c>
      <c r="B31" s="8" t="s">
        <v>6</v>
      </c>
      <c r="C31" s="2">
        <v>15</v>
      </c>
      <c r="D31" s="2" t="s">
        <v>10</v>
      </c>
      <c r="E31" s="5"/>
      <c r="F31" s="24">
        <f t="shared" si="1"/>
        <v>0</v>
      </c>
      <c r="G31" s="27" t="s">
        <v>59</v>
      </c>
      <c r="H31" s="17"/>
    </row>
    <row r="32" spans="1:8" ht="30" customHeight="1" x14ac:dyDescent="0.15">
      <c r="A32" s="7" t="s">
        <v>11</v>
      </c>
      <c r="B32" s="8" t="s">
        <v>24</v>
      </c>
      <c r="C32" s="2">
        <v>15</v>
      </c>
      <c r="D32" s="2" t="s">
        <v>8</v>
      </c>
      <c r="E32" s="5"/>
      <c r="F32" s="24">
        <f t="shared" si="1"/>
        <v>0</v>
      </c>
      <c r="G32" s="27" t="s">
        <v>59</v>
      </c>
      <c r="H32" s="17"/>
    </row>
    <row r="33" spans="1:8" ht="30" customHeight="1" x14ac:dyDescent="0.15">
      <c r="A33" s="7" t="s">
        <v>11</v>
      </c>
      <c r="B33" s="10" t="s">
        <v>40</v>
      </c>
      <c r="C33" s="2">
        <v>3</v>
      </c>
      <c r="D33" s="2" t="s">
        <v>8</v>
      </c>
      <c r="E33" s="5"/>
      <c r="F33" s="24">
        <f t="shared" si="1"/>
        <v>0</v>
      </c>
      <c r="G33" s="27" t="s">
        <v>53</v>
      </c>
      <c r="H33" s="17"/>
    </row>
    <row r="34" spans="1:8" ht="30" customHeight="1" x14ac:dyDescent="0.15">
      <c r="A34" s="7" t="s">
        <v>11</v>
      </c>
      <c r="B34" s="10" t="s">
        <v>41</v>
      </c>
      <c r="C34" s="2">
        <v>12</v>
      </c>
      <c r="D34" s="2" t="s">
        <v>8</v>
      </c>
      <c r="E34" s="5"/>
      <c r="F34" s="24">
        <f t="shared" si="1"/>
        <v>0</v>
      </c>
      <c r="G34" s="27" t="s">
        <v>54</v>
      </c>
      <c r="H34" s="17"/>
    </row>
    <row r="35" spans="1:8" ht="30" customHeight="1" x14ac:dyDescent="0.15">
      <c r="A35" s="7" t="s">
        <v>11</v>
      </c>
      <c r="B35" s="11" t="s">
        <v>7</v>
      </c>
      <c r="C35" s="2">
        <v>15</v>
      </c>
      <c r="D35" s="2" t="s">
        <v>8</v>
      </c>
      <c r="E35" s="5"/>
      <c r="F35" s="24"/>
      <c r="G35" s="27" t="s">
        <v>59</v>
      </c>
      <c r="H35" s="15"/>
    </row>
    <row r="36" spans="1:8" ht="30" customHeight="1" x14ac:dyDescent="0.15">
      <c r="A36" s="7" t="s">
        <v>47</v>
      </c>
      <c r="B36" s="20" t="s">
        <v>48</v>
      </c>
      <c r="C36" s="2">
        <v>18</v>
      </c>
      <c r="D36" s="2" t="s">
        <v>8</v>
      </c>
      <c r="E36" s="5"/>
      <c r="F36" s="24"/>
      <c r="G36" s="27" t="s">
        <v>60</v>
      </c>
    </row>
    <row r="37" spans="1:8" ht="30" customHeight="1" thickBot="1" x14ac:dyDescent="0.2">
      <c r="A37" s="7" t="s">
        <v>47</v>
      </c>
      <c r="B37" s="20" t="s">
        <v>49</v>
      </c>
      <c r="C37" s="2">
        <v>3</v>
      </c>
      <c r="D37" s="2" t="s">
        <v>8</v>
      </c>
      <c r="E37" s="5"/>
      <c r="F37" s="24">
        <f t="shared" si="1"/>
        <v>0</v>
      </c>
      <c r="G37" s="27" t="s">
        <v>53</v>
      </c>
      <c r="H37" s="17"/>
    </row>
    <row r="38" spans="1:8" ht="30" customHeight="1" thickBot="1" x14ac:dyDescent="0.2">
      <c r="A38" s="6"/>
      <c r="B38" s="30" t="s">
        <v>17</v>
      </c>
      <c r="C38" s="31"/>
      <c r="D38" s="31"/>
      <c r="E38" s="32"/>
      <c r="F38" s="12">
        <f>SUM(F17:F37)</f>
        <v>0</v>
      </c>
      <c r="G38" s="16"/>
      <c r="H38" s="17"/>
    </row>
    <row r="39" spans="1:8" ht="30" customHeight="1" thickBot="1" x14ac:dyDescent="0.2">
      <c r="A39" s="33" t="s">
        <v>22</v>
      </c>
      <c r="B39" s="34"/>
      <c r="C39" s="34"/>
      <c r="D39" s="34"/>
      <c r="E39" s="35"/>
      <c r="F39" s="13">
        <f>SUM(F38,F15,F12,)</f>
        <v>656500</v>
      </c>
      <c r="G39" s="18"/>
      <c r="H39" s="14"/>
    </row>
    <row r="40" spans="1:8" ht="27.95" customHeight="1" x14ac:dyDescent="0.15">
      <c r="E40" s="18"/>
      <c r="F40" s="19" t="s">
        <v>43</v>
      </c>
      <c r="G40" s="18"/>
      <c r="H40" s="14"/>
    </row>
    <row r="41" spans="1:8" ht="27.95" customHeight="1" x14ac:dyDescent="0.15">
      <c r="A41" t="s">
        <v>44</v>
      </c>
      <c r="G41" s="18"/>
      <c r="H41" s="14">
        <f>SUM(H39:H40)</f>
        <v>0</v>
      </c>
    </row>
    <row r="42" spans="1:8" x14ac:dyDescent="0.15">
      <c r="A42" s="36" t="s">
        <v>61</v>
      </c>
      <c r="B42" s="36"/>
      <c r="C42" s="36"/>
      <c r="D42" s="36"/>
      <c r="E42" s="36"/>
      <c r="F42" s="36"/>
    </row>
    <row r="43" spans="1:8" x14ac:dyDescent="0.15">
      <c r="A43" s="36"/>
      <c r="B43" s="36"/>
      <c r="C43" s="36"/>
      <c r="D43" s="36"/>
      <c r="E43" s="36"/>
      <c r="F43" s="36"/>
    </row>
    <row r="44" spans="1:8" x14ac:dyDescent="0.15">
      <c r="A44" s="36"/>
      <c r="B44" s="36"/>
      <c r="C44" s="36"/>
      <c r="D44" s="36"/>
      <c r="E44" s="36"/>
      <c r="F44" s="36"/>
    </row>
  </sheetData>
  <mergeCells count="7">
    <mergeCell ref="A3:G3"/>
    <mergeCell ref="B38:E38"/>
    <mergeCell ref="A39:E39"/>
    <mergeCell ref="A42:F44"/>
    <mergeCell ref="A4:B4"/>
    <mergeCell ref="B12:E12"/>
    <mergeCell ref="B15:E15"/>
  </mergeCells>
  <phoneticPr fontId="2"/>
  <printOptions horizontalCentered="1"/>
  <pageMargins left="0.78740157480314965" right="0.39370078740157483" top="0.39370078740157483" bottom="0.39370078740157483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単価内訳書</vt:lpstr>
      <vt:lpstr>単価内訳書!Print_Area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2023-05-09T23:21:48Z</dcterms:created>
  <dcterms:modified xsi:type="dcterms:W3CDTF">2026-06-19T04:37:40Z</dcterms:modified>
</cp:coreProperties>
</file>