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6ECD60FF-F3B2-498B-9E32-C0F3448ABD49}" xr6:coauthVersionLast="47" xr6:coauthVersionMax="47" xr10:uidLastSave="{00000000-0000-0000-0000-000000000000}"/>
  <bookViews>
    <workbookView xWindow="-120" yWindow="-120" windowWidth="29040" windowHeight="15720" xr2:uid="{7C5E2DB6-1DD9-4563-9DD0-BB91C55328AF}"/>
  </bookViews>
  <sheets>
    <sheet name="見積様式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6" i="2" l="1"/>
  <c r="L27" i="2"/>
  <c r="L28" i="2"/>
  <c r="L29" i="2"/>
  <c r="L30" i="2"/>
  <c r="L31" i="2"/>
  <c r="K24" i="2"/>
  <c r="L24" i="2" s="1"/>
  <c r="K25" i="2"/>
  <c r="L25" i="2" s="1"/>
  <c r="I32" i="2"/>
  <c r="G32" i="2"/>
  <c r="J32" i="2"/>
  <c r="E32" i="2"/>
  <c r="C32" i="2"/>
  <c r="H32" i="2"/>
  <c r="F32" i="2"/>
  <c r="D32" i="2"/>
  <c r="K23" i="2"/>
  <c r="L23" i="2" s="1"/>
  <c r="K22" i="2"/>
  <c r="L22" i="2" s="1"/>
  <c r="K21" i="2"/>
  <c r="L21" i="2" s="1"/>
  <c r="K20" i="2"/>
  <c r="L20" i="2" s="1"/>
  <c r="K19" i="2"/>
  <c r="L19" i="2" s="1"/>
  <c r="K18" i="2"/>
  <c r="L18" i="2" s="1"/>
  <c r="K17" i="2"/>
  <c r="L17" i="2" s="1"/>
  <c r="K16" i="2"/>
  <c r="L16" i="2" s="1"/>
  <c r="K15" i="2"/>
  <c r="L15" i="2" s="1"/>
  <c r="K14" i="2"/>
  <c r="L14" i="2" s="1"/>
  <c r="K12" i="2"/>
  <c r="L12" i="2" s="1"/>
  <c r="K11" i="2"/>
  <c r="L11" i="2" s="1"/>
  <c r="K10" i="2"/>
  <c r="L10" i="2" s="1"/>
  <c r="L13" i="2" l="1"/>
  <c r="K13" i="2"/>
  <c r="K32" i="2" s="1"/>
  <c r="L32" i="2" s="1"/>
</calcChain>
</file>

<file path=xl/sharedStrings.xml><?xml version="1.0" encoding="utf-8"?>
<sst xmlns="http://schemas.openxmlformats.org/spreadsheetml/2006/main" count="58" uniqueCount="44">
  <si>
    <t>消費税</t>
    <rPh sb="0" eb="3">
      <t>ショウヒゼイ</t>
    </rPh>
    <phoneticPr fontId="3"/>
  </si>
  <si>
    <t>を前提としています。</t>
  </si>
  <si>
    <t>作業内容</t>
  </si>
  <si>
    <t>数量、工数、単価等の積算内訳</t>
  </si>
  <si>
    <r>
      <rPr>
        <sz val="8"/>
        <color theme="1"/>
        <rFont val="Yu Gothic Medium"/>
        <family val="3"/>
        <charset val="128"/>
      </rPr>
      <t>見積額
（税抜き）</t>
    </r>
  </si>
  <si>
    <r>
      <rPr>
        <sz val="8"/>
        <color theme="1"/>
        <rFont val="Yu Gothic Medium"/>
        <family val="3"/>
        <charset val="128"/>
      </rPr>
      <t>見積額
（税込み）</t>
    </r>
  </si>
  <si>
    <t xml:space="preserve">備考
</t>
    <phoneticPr fontId="3"/>
  </si>
  <si>
    <t>プロジェクトマネージャー</t>
  </si>
  <si>
    <t>リーダ</t>
  </si>
  <si>
    <t>サブリーダ</t>
  </si>
  <si>
    <t>メンバ</t>
  </si>
  <si>
    <t>数量、工数</t>
  </si>
  <si>
    <t>単価</t>
  </si>
  <si>
    <t>（人/日）</t>
  </si>
  <si>
    <t>（円）</t>
  </si>
  <si>
    <t>ArcGIS Enterprise Advanced （ライセンス更新費用）</t>
    <rPh sb="33" eb="35">
      <t>コウシン</t>
    </rPh>
    <rPh sb="35" eb="37">
      <t>ヒヨウ</t>
    </rPh>
    <phoneticPr fontId="3"/>
  </si>
  <si>
    <t>クラウドサーバ利用料（Azure東日本における構成一式）</t>
    <rPh sb="16" eb="19">
      <t>ヒガシニホン</t>
    </rPh>
    <rPh sb="23" eb="25">
      <t>コウセイ</t>
    </rPh>
    <rPh sb="25" eb="27">
      <t>イッシキ</t>
    </rPh>
    <phoneticPr fontId="3"/>
  </si>
  <si>
    <t>その他（　　　　　）</t>
    <rPh sb="2" eb="3">
      <t>タ</t>
    </rPh>
    <phoneticPr fontId="3"/>
  </si>
  <si>
    <t>合計</t>
  </si>
  <si>
    <t>リーダ：旧システムエンジニア１相当</t>
  </si>
  <si>
    <t>サブリーダ：旧システムエンジニア２相当</t>
  </si>
  <si>
    <t>メンバ：旧プログラマ相当</t>
  </si>
  <si>
    <t>※　上表以外の技術者単価を用いる場合は、適宜、列を挿入すること</t>
  </si>
  <si>
    <t>※　「その他」について計上する場合は、具体的な積上内容・作業内容を（）内に記入すること</t>
    <phoneticPr fontId="13"/>
  </si>
  <si>
    <t>(2)要件定義内容の調整・確定</t>
    <phoneticPr fontId="2"/>
  </si>
  <si>
    <t>(3)クラウドサービスの運用保守の前提</t>
    <rPh sb="11" eb="15">
      <t>ウンヨウホシュ</t>
    </rPh>
    <rPh sb="17" eb="19">
      <t>ゼンテイ</t>
    </rPh>
    <phoneticPr fontId="3"/>
  </si>
  <si>
    <t>(4)定常時対応</t>
    <phoneticPr fontId="3"/>
  </si>
  <si>
    <t>(5)障害発生時対応</t>
    <phoneticPr fontId="3"/>
  </si>
  <si>
    <t>(6)アプリケーションプログラムの保守</t>
    <rPh sb="16" eb="18">
      <t>ホシュ</t>
    </rPh>
    <phoneticPr fontId="2"/>
  </si>
  <si>
    <t>(7)情報システムの現況確認支援</t>
    <rPh sb="2" eb="4">
      <t>ジョウホウ</t>
    </rPh>
    <rPh sb="9" eb="15">
      <t>ゲンキョウカクニンシエン</t>
    </rPh>
    <phoneticPr fontId="2"/>
  </si>
  <si>
    <t>(8)更新データ搭載</t>
    <phoneticPr fontId="3"/>
  </si>
  <si>
    <t>(9)講習会の実施</t>
    <rPh sb="3" eb="6">
      <t>コウシュウカイ</t>
    </rPh>
    <rPh sb="7" eb="9">
      <t>ジッシ</t>
    </rPh>
    <phoneticPr fontId="3"/>
  </si>
  <si>
    <t>(10)改善提案</t>
    <rPh sb="4" eb="8">
      <t>カイゼンテイアン</t>
    </rPh>
    <phoneticPr fontId="3"/>
  </si>
  <si>
    <t>(11)引継ぎ</t>
    <rPh sb="4" eb="6">
      <t>ヒキツ</t>
    </rPh>
    <phoneticPr fontId="3"/>
  </si>
  <si>
    <t>(12)定例会等の実施</t>
    <phoneticPr fontId="3"/>
  </si>
  <si>
    <t>ArcGIS Pro （ライセンス更新費用）</t>
    <rPh sb="17" eb="19">
      <t>コウシン</t>
    </rPh>
    <rPh sb="19" eb="21">
      <t>ヒヨウ</t>
    </rPh>
    <phoneticPr fontId="3"/>
  </si>
  <si>
    <t>　ア～タ　
　（各種監視、セキュリティ対策、クラウド運用等）</t>
    <rPh sb="8" eb="10">
      <t>カクシュ</t>
    </rPh>
    <rPh sb="10" eb="12">
      <t>カンシ</t>
    </rPh>
    <rPh sb="19" eb="21">
      <t>タイサク</t>
    </rPh>
    <rPh sb="26" eb="28">
      <t>ウンヨウ</t>
    </rPh>
    <rPh sb="28" eb="29">
      <t>トウ</t>
    </rPh>
    <phoneticPr fontId="3"/>
  </si>
  <si>
    <t>ArcGIS Image Server（ライセンス更新費用）</t>
    <phoneticPr fontId="2"/>
  </si>
  <si>
    <t>（別添）見積様式</t>
    <rPh sb="1" eb="3">
      <t>ベッテン</t>
    </rPh>
    <phoneticPr fontId="3"/>
  </si>
  <si>
    <t>(1)運用・保守作業計画等の作成支援</t>
    <rPh sb="14" eb="18">
      <t>サクセイシエン</t>
    </rPh>
    <phoneticPr fontId="3"/>
  </si>
  <si>
    <t>(14)成果物の作成</t>
    <rPh sb="4" eb="7">
      <t>セイカブツ</t>
    </rPh>
    <rPh sb="8" eb="10">
      <t>サクセイ</t>
    </rPh>
    <phoneticPr fontId="3"/>
  </si>
  <si>
    <t>(13)契約金額内訳及び情報資産管理標準シートの提出</t>
    <rPh sb="4" eb="11">
      <t>ケイヤクキンガクウチワケオヨ</t>
    </rPh>
    <rPh sb="12" eb="20">
      <t>ジョウホウシサンカンリヒョウジュン</t>
    </rPh>
    <rPh sb="24" eb="26">
      <t>テイシュツ</t>
    </rPh>
    <phoneticPr fontId="3"/>
  </si>
  <si>
    <t>　ソ　（サービスデスク対応）</t>
    <rPh sb="11" eb="13">
      <t>タイオウ</t>
    </rPh>
    <phoneticPr fontId="3"/>
  </si>
  <si>
    <t>令和９～11年度国有林野地理情報高度化システム運用・保守業務</t>
    <rPh sb="28" eb="30">
      <t>ギョウム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</si>
</sst>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7">
    <font>
      <sz val="11"/>
      <color theme="1"/>
      <name val="游ゴシック"/>
      <family val="2"/>
      <charset val="128"/>
      <scheme val="minor"/>
    </font>
    <font>
      <sz val="8"/>
      <name val="Yu Gothic Medium"/>
      <family val="2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Yu Gothic Medium"/>
      <family val="3"/>
      <charset val="128"/>
    </font>
    <font>
      <sz val="10"/>
      <color rgb="FF000000"/>
      <name val="Yu Gothic Medium"/>
      <family val="3"/>
      <charset val="128"/>
    </font>
    <font>
      <sz val="8"/>
      <color rgb="FF000000"/>
      <name val="Yu Gothic Medium"/>
      <family val="3"/>
      <charset val="128"/>
    </font>
    <font>
      <sz val="8"/>
      <name val="Yu Gothic Medium"/>
      <family val="3"/>
      <charset val="128"/>
    </font>
    <font>
      <sz val="10"/>
      <color theme="1"/>
      <name val="Yu Gothic Medium"/>
      <family val="3"/>
      <charset val="128"/>
    </font>
    <font>
      <sz val="8"/>
      <color theme="1"/>
      <name val="Yu Gothic Medium"/>
      <family val="3"/>
      <charset val="128"/>
    </font>
    <font>
      <sz val="7.5"/>
      <color theme="1"/>
      <name val="Yu Gothic Medium"/>
      <family val="3"/>
      <charset val="128"/>
    </font>
    <font>
      <sz val="9"/>
      <color theme="1"/>
      <name val="Yu Gothic Medium"/>
      <family val="3"/>
      <charset val="128"/>
    </font>
    <font>
      <sz val="11"/>
      <color theme="1"/>
      <name val="游ゴシック"/>
      <family val="3"/>
      <charset val="128"/>
    </font>
    <font>
      <sz val="6"/>
      <name val="游ゴシック"/>
      <family val="3"/>
      <charset val="128"/>
      <scheme val="minor"/>
    </font>
    <font>
      <sz val="10"/>
      <color rgb="FF000000"/>
      <name val="Times New Roman"/>
      <family val="1"/>
    </font>
    <font>
      <sz val="8"/>
      <name val="Yu Gothic Medium"/>
      <charset val="128"/>
    </font>
    <font>
      <b/>
      <sz val="10"/>
      <name val="Yu Gothic Medium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E16B0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2">
    <xf numFmtId="0" fontId="0" fillId="0" borderId="0">
      <alignment vertical="center"/>
    </xf>
    <xf numFmtId="0" fontId="14" fillId="0" borderId="0"/>
  </cellStyleXfs>
  <cellXfs count="65">
    <xf numFmtId="0" fontId="0" fillId="0" borderId="0" xfId="0">
      <alignment vertical="center"/>
    </xf>
    <xf numFmtId="0" fontId="1" fillId="0" borderId="0" xfId="1" applyFont="1" applyAlignment="1">
      <alignment vertical="top" wrapText="1"/>
    </xf>
    <xf numFmtId="0" fontId="5" fillId="0" borderId="0" xfId="1" applyFont="1" applyAlignment="1">
      <alignment horizontal="left" vertical="top"/>
    </xf>
    <xf numFmtId="0" fontId="1" fillId="0" borderId="1" xfId="1" applyFont="1" applyBorder="1" applyAlignment="1">
      <alignment horizontal="left" vertical="top" wrapText="1"/>
    </xf>
    <xf numFmtId="0" fontId="1" fillId="0" borderId="1" xfId="1" applyFont="1" applyBorder="1" applyAlignment="1">
      <alignment vertical="top" wrapText="1"/>
    </xf>
    <xf numFmtId="0" fontId="5" fillId="0" borderId="3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right" vertical="center" wrapText="1"/>
    </xf>
    <xf numFmtId="9" fontId="6" fillId="0" borderId="3" xfId="1" applyNumberFormat="1" applyFont="1" applyBorder="1" applyAlignment="1">
      <alignment horizontal="center" vertical="top" shrinkToFit="1"/>
    </xf>
    <xf numFmtId="0" fontId="7" fillId="0" borderId="3" xfId="1" applyFont="1" applyBorder="1" applyAlignment="1">
      <alignment horizontal="left" vertical="top" wrapText="1"/>
    </xf>
    <xf numFmtId="0" fontId="9" fillId="2" borderId="7" xfId="1" applyFont="1" applyFill="1" applyBorder="1" applyAlignment="1">
      <alignment horizontal="center" vertical="top" wrapText="1"/>
    </xf>
    <xf numFmtId="0" fontId="9" fillId="2" borderId="7" xfId="1" applyFont="1" applyFill="1" applyBorder="1" applyAlignment="1">
      <alignment horizontal="left" vertical="top" wrapText="1" indent="3"/>
    </xf>
    <xf numFmtId="0" fontId="9" fillId="2" borderId="7" xfId="1" applyFont="1" applyFill="1" applyBorder="1" applyAlignment="1">
      <alignment horizontal="left" vertical="top" wrapText="1" indent="2"/>
    </xf>
    <xf numFmtId="1" fontId="9" fillId="3" borderId="6" xfId="1" applyNumberFormat="1" applyFont="1" applyFill="1" applyBorder="1" applyAlignment="1">
      <alignment horizontal="right" vertical="top" shrinkToFit="1"/>
    </xf>
    <xf numFmtId="0" fontId="11" fillId="0" borderId="7" xfId="1" quotePrefix="1" applyFont="1" applyBorder="1" applyAlignment="1">
      <alignment horizontal="left" vertical="top" wrapText="1"/>
    </xf>
    <xf numFmtId="0" fontId="8" fillId="0" borderId="7" xfId="1" applyFont="1" applyBorder="1" applyAlignment="1">
      <alignment horizontal="left" vertical="center" wrapText="1"/>
    </xf>
    <xf numFmtId="0" fontId="9" fillId="0" borderId="7" xfId="1" applyFont="1" applyBorder="1" applyAlignment="1">
      <alignment horizontal="left" vertical="center" wrapText="1"/>
    </xf>
    <xf numFmtId="3" fontId="9" fillId="4" borderId="7" xfId="1" applyNumberFormat="1" applyFont="1" applyFill="1" applyBorder="1" applyAlignment="1">
      <alignment horizontal="right" vertical="top" wrapText="1"/>
    </xf>
    <xf numFmtId="0" fontId="11" fillId="0" borderId="7" xfId="1" applyFont="1" applyBorder="1" applyAlignment="1">
      <alignment horizontal="left" vertical="top" wrapText="1"/>
    </xf>
    <xf numFmtId="0" fontId="8" fillId="0" borderId="12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top" wrapText="1"/>
    </xf>
    <xf numFmtId="0" fontId="11" fillId="0" borderId="7" xfId="1" applyFont="1" applyBorder="1" applyAlignment="1">
      <alignment horizontal="left" vertical="center" wrapText="1"/>
    </xf>
    <xf numFmtId="0" fontId="9" fillId="3" borderId="7" xfId="1" applyFont="1" applyFill="1" applyBorder="1" applyAlignment="1">
      <alignment horizontal="right" vertical="top" wrapText="1"/>
    </xf>
    <xf numFmtId="0" fontId="8" fillId="3" borderId="7" xfId="1" applyFont="1" applyFill="1" applyBorder="1" applyAlignment="1">
      <alignment horizontal="left" vertical="center" wrapText="1"/>
    </xf>
    <xf numFmtId="1" fontId="9" fillId="3" borderId="7" xfId="1" applyNumberFormat="1" applyFont="1" applyFill="1" applyBorder="1" applyAlignment="1">
      <alignment horizontal="right" vertical="top" shrinkToFit="1"/>
    </xf>
    <xf numFmtId="0" fontId="8" fillId="0" borderId="10" xfId="1" applyFont="1" applyBorder="1" applyAlignment="1">
      <alignment horizontal="left" vertical="center" wrapText="1"/>
    </xf>
    <xf numFmtId="0" fontId="9" fillId="0" borderId="10" xfId="1" applyFont="1" applyBorder="1" applyAlignment="1">
      <alignment horizontal="left" vertical="top" wrapText="1"/>
    </xf>
    <xf numFmtId="0" fontId="8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top" wrapText="1"/>
    </xf>
    <xf numFmtId="0" fontId="12" fillId="0" borderId="0" xfId="1" applyFont="1" applyAlignment="1">
      <alignment vertical="center"/>
    </xf>
    <xf numFmtId="176" fontId="9" fillId="4" borderId="7" xfId="1" applyNumberFormat="1" applyFont="1" applyFill="1" applyBorder="1" applyAlignment="1">
      <alignment horizontal="right" vertical="top" shrinkToFit="1"/>
    </xf>
    <xf numFmtId="176" fontId="8" fillId="0" borderId="12" xfId="1" applyNumberFormat="1" applyFont="1" applyBorder="1" applyAlignment="1">
      <alignment horizontal="left" vertical="center" wrapText="1"/>
    </xf>
    <xf numFmtId="176" fontId="8" fillId="0" borderId="7" xfId="1" applyNumberFormat="1" applyFont="1" applyBorder="1" applyAlignment="1">
      <alignment horizontal="left" vertical="center" wrapText="1"/>
    </xf>
    <xf numFmtId="176" fontId="9" fillId="3" borderId="7" xfId="1" applyNumberFormat="1" applyFont="1" applyFill="1" applyBorder="1" applyAlignment="1">
      <alignment horizontal="right" vertical="top" shrinkToFit="1"/>
    </xf>
    <xf numFmtId="3" fontId="9" fillId="5" borderId="7" xfId="1" applyNumberFormat="1" applyFont="1" applyFill="1" applyBorder="1" applyAlignment="1">
      <alignment horizontal="right" vertical="top" wrapText="1"/>
    </xf>
    <xf numFmtId="1" fontId="9" fillId="5" borderId="7" xfId="1" applyNumberFormat="1" applyFont="1" applyFill="1" applyBorder="1" applyAlignment="1">
      <alignment horizontal="right" vertical="top" shrinkToFit="1"/>
    </xf>
    <xf numFmtId="176" fontId="9" fillId="6" borderId="7" xfId="1" applyNumberFormat="1" applyFont="1" applyFill="1" applyBorder="1" applyAlignment="1">
      <alignment horizontal="right" vertical="top" shrinkToFit="1"/>
    </xf>
    <xf numFmtId="3" fontId="9" fillId="6" borderId="7" xfId="1" applyNumberFormat="1" applyFont="1" applyFill="1" applyBorder="1" applyAlignment="1">
      <alignment horizontal="right" vertical="top" wrapText="1"/>
    </xf>
    <xf numFmtId="0" fontId="8" fillId="6" borderId="7" xfId="1" applyFont="1" applyFill="1" applyBorder="1" applyAlignment="1">
      <alignment horizontal="left" vertical="center" wrapText="1"/>
    </xf>
    <xf numFmtId="3" fontId="9" fillId="6" borderId="7" xfId="1" applyNumberFormat="1" applyFont="1" applyFill="1" applyBorder="1" applyAlignment="1">
      <alignment horizontal="right" vertical="top" wrapText="1" indent="1"/>
    </xf>
    <xf numFmtId="0" fontId="9" fillId="0" borderId="0" xfId="1" applyFont="1" applyAlignment="1">
      <alignment horizontal="left" vertical="top" wrapText="1"/>
    </xf>
    <xf numFmtId="0" fontId="10" fillId="2" borderId="2" xfId="1" applyFont="1" applyFill="1" applyBorder="1" applyAlignment="1">
      <alignment horizontal="center" vertical="top" wrapText="1"/>
    </xf>
    <xf numFmtId="0" fontId="10" fillId="2" borderId="4" xfId="1" applyFont="1" applyFill="1" applyBorder="1" applyAlignment="1">
      <alignment horizontal="center" vertical="top" wrapText="1"/>
    </xf>
    <xf numFmtId="0" fontId="8" fillId="3" borderId="9" xfId="1" applyFont="1" applyFill="1" applyBorder="1" applyAlignment="1">
      <alignment horizontal="left" wrapText="1"/>
    </xf>
    <xf numFmtId="0" fontId="8" fillId="3" borderId="10" xfId="1" applyFont="1" applyFill="1" applyBorder="1" applyAlignment="1">
      <alignment horizontal="left" wrapText="1"/>
    </xf>
    <xf numFmtId="0" fontId="8" fillId="3" borderId="11" xfId="1" applyFont="1" applyFill="1" applyBorder="1" applyAlignment="1">
      <alignment horizontal="left" wrapText="1"/>
    </xf>
    <xf numFmtId="0" fontId="9" fillId="0" borderId="10" xfId="1" applyFont="1" applyBorder="1" applyAlignment="1">
      <alignment horizontal="left" vertical="top" wrapText="1"/>
    </xf>
    <xf numFmtId="0" fontId="16" fillId="0" borderId="0" xfId="1" applyFont="1" applyAlignment="1">
      <alignment horizontal="left" vertical="top" wrapText="1"/>
    </xf>
    <xf numFmtId="0" fontId="1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center" vertical="top" wrapText="1"/>
    </xf>
    <xf numFmtId="0" fontId="4" fillId="0" borderId="3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center" vertical="top" wrapText="1"/>
    </xf>
    <xf numFmtId="0" fontId="8" fillId="2" borderId="5" xfId="1" applyFont="1" applyFill="1" applyBorder="1" applyAlignment="1">
      <alignment horizontal="left" vertical="top" wrapText="1"/>
    </xf>
    <xf numFmtId="0" fontId="8" fillId="2" borderId="6" xfId="1" applyFont="1" applyFill="1" applyBorder="1" applyAlignment="1">
      <alignment horizontal="left" vertical="top" wrapText="1"/>
    </xf>
    <xf numFmtId="0" fontId="8" fillId="2" borderId="8" xfId="1" applyFont="1" applyFill="1" applyBorder="1" applyAlignment="1">
      <alignment horizontal="left" vertical="top" wrapText="1"/>
    </xf>
    <xf numFmtId="0" fontId="9" fillId="2" borderId="5" xfId="1" applyFont="1" applyFill="1" applyBorder="1" applyAlignment="1">
      <alignment horizontal="center" vertical="top" wrapText="1"/>
    </xf>
    <xf numFmtId="0" fontId="9" fillId="2" borderId="6" xfId="1" applyFont="1" applyFill="1" applyBorder="1" applyAlignment="1">
      <alignment horizontal="center" vertical="top" wrapText="1"/>
    </xf>
    <xf numFmtId="0" fontId="9" fillId="2" borderId="8" xfId="1" applyFont="1" applyFill="1" applyBorder="1" applyAlignment="1">
      <alignment horizontal="center" vertical="top" wrapText="1"/>
    </xf>
    <xf numFmtId="0" fontId="9" fillId="2" borderId="2" xfId="1" applyFont="1" applyFill="1" applyBorder="1" applyAlignment="1">
      <alignment horizontal="center" vertical="top" wrapText="1"/>
    </xf>
    <xf numFmtId="0" fontId="9" fillId="2" borderId="3" xfId="1" applyFont="1" applyFill="1" applyBorder="1" applyAlignment="1">
      <alignment horizontal="center" vertical="top" wrapText="1"/>
    </xf>
    <xf numFmtId="0" fontId="9" fillId="2" borderId="4" xfId="1" applyFont="1" applyFill="1" applyBorder="1" applyAlignment="1">
      <alignment horizontal="center" vertical="top" wrapText="1"/>
    </xf>
    <xf numFmtId="0" fontId="8" fillId="2" borderId="5" xfId="1" applyFont="1" applyFill="1" applyBorder="1" applyAlignment="1">
      <alignment horizontal="center" vertical="top" wrapText="1"/>
    </xf>
    <xf numFmtId="0" fontId="8" fillId="2" borderId="6" xfId="1" applyFont="1" applyFill="1" applyBorder="1" applyAlignment="1">
      <alignment horizontal="center" vertical="top" wrapText="1"/>
    </xf>
    <xf numFmtId="0" fontId="8" fillId="2" borderId="8" xfId="1" applyFont="1" applyFill="1" applyBorder="1" applyAlignment="1">
      <alignment horizontal="center" vertical="top" wrapText="1"/>
    </xf>
    <xf numFmtId="0" fontId="15" fillId="0" borderId="0" xfId="1" applyFont="1" applyAlignment="1">
      <alignment horizontal="center" vertical="top" wrapText="1"/>
    </xf>
    <xf numFmtId="0" fontId="7" fillId="0" borderId="0" xfId="1" applyFont="1" applyAlignment="1">
      <alignment horizontal="center" vertical="top" wrapText="1"/>
    </xf>
  </cellXfs>
  <cellStyles count="2">
    <cellStyle name="標準" xfId="0" builtinId="0"/>
    <cellStyle name="標準 2" xfId="1" xr:uid="{E0068AB5-97D2-4DAD-950E-C9F3BDC72E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B5DCF-4796-4221-8F40-F0134F61EF77}">
  <sheetPr>
    <pageSetUpPr fitToPage="1"/>
  </sheetPr>
  <dimension ref="A1:M38"/>
  <sheetViews>
    <sheetView tabSelected="1" zoomScaleNormal="100" workbookViewId="0">
      <selection sqref="A1:B1"/>
    </sheetView>
  </sheetViews>
  <sheetFormatPr defaultColWidth="7" defaultRowHeight="16.5"/>
  <cols>
    <col min="1" max="1" width="3.5" style="2" customWidth="1"/>
    <col min="2" max="2" width="39.375" style="2" customWidth="1"/>
    <col min="3" max="10" width="9.25" style="2" customWidth="1"/>
    <col min="11" max="11" width="13" style="2" customWidth="1"/>
    <col min="12" max="12" width="9.5" style="2" customWidth="1"/>
    <col min="13" max="13" width="24.375" style="2" customWidth="1"/>
    <col min="14" max="16384" width="7" style="2"/>
  </cols>
  <sheetData>
    <row r="1" spans="1:13" ht="16.5" customHeight="1">
      <c r="A1" s="46" t="s">
        <v>38</v>
      </c>
      <c r="B1" s="46"/>
      <c r="C1" s="1"/>
      <c r="D1" s="1"/>
      <c r="E1" s="1"/>
      <c r="F1" s="1"/>
      <c r="G1" s="1"/>
      <c r="H1" s="1"/>
      <c r="I1" s="1"/>
      <c r="J1" s="1"/>
      <c r="K1" s="1"/>
      <c r="L1" s="63"/>
      <c r="M1" s="64"/>
    </row>
    <row r="2" spans="1:13" ht="16.5" customHeight="1">
      <c r="A2" s="3"/>
      <c r="B2" s="3"/>
      <c r="C2" s="4"/>
      <c r="D2" s="4"/>
      <c r="E2" s="4"/>
      <c r="F2" s="4"/>
      <c r="G2" s="4"/>
      <c r="H2" s="4"/>
      <c r="I2" s="4"/>
      <c r="J2" s="4"/>
      <c r="K2" s="4"/>
      <c r="L2" s="47"/>
      <c r="M2" s="47"/>
    </row>
    <row r="3" spans="1:13" ht="25.5">
      <c r="A3" s="48" t="s">
        <v>43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50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6" t="s">
        <v>0</v>
      </c>
      <c r="L4" s="7">
        <v>0.1</v>
      </c>
      <c r="M4" s="8" t="s">
        <v>1</v>
      </c>
    </row>
    <row r="5" spans="1:13">
      <c r="A5" s="51"/>
      <c r="B5" s="54" t="s">
        <v>2</v>
      </c>
      <c r="C5" s="57" t="s">
        <v>3</v>
      </c>
      <c r="D5" s="58"/>
      <c r="E5" s="58"/>
      <c r="F5" s="58"/>
      <c r="G5" s="58"/>
      <c r="H5" s="58"/>
      <c r="I5" s="58"/>
      <c r="J5" s="59"/>
      <c r="K5" s="60" t="s">
        <v>4</v>
      </c>
      <c r="L5" s="60" t="s">
        <v>5</v>
      </c>
      <c r="M5" s="54" t="s">
        <v>6</v>
      </c>
    </row>
    <row r="6" spans="1:13">
      <c r="A6" s="52"/>
      <c r="B6" s="55"/>
      <c r="C6" s="40" t="s">
        <v>7</v>
      </c>
      <c r="D6" s="41"/>
      <c r="E6" s="40" t="s">
        <v>8</v>
      </c>
      <c r="F6" s="41"/>
      <c r="G6" s="40" t="s">
        <v>9</v>
      </c>
      <c r="H6" s="41"/>
      <c r="I6" s="40" t="s">
        <v>10</v>
      </c>
      <c r="J6" s="41"/>
      <c r="K6" s="61"/>
      <c r="L6" s="61"/>
      <c r="M6" s="55"/>
    </row>
    <row r="7" spans="1:13">
      <c r="A7" s="52"/>
      <c r="B7" s="55"/>
      <c r="C7" s="9" t="s">
        <v>11</v>
      </c>
      <c r="D7" s="9" t="s">
        <v>12</v>
      </c>
      <c r="E7" s="9" t="s">
        <v>11</v>
      </c>
      <c r="F7" s="9" t="s">
        <v>12</v>
      </c>
      <c r="G7" s="9" t="s">
        <v>11</v>
      </c>
      <c r="H7" s="9" t="s">
        <v>12</v>
      </c>
      <c r="I7" s="9" t="s">
        <v>11</v>
      </c>
      <c r="J7" s="9" t="s">
        <v>12</v>
      </c>
      <c r="K7" s="62"/>
      <c r="L7" s="62"/>
      <c r="M7" s="55"/>
    </row>
    <row r="8" spans="1:13">
      <c r="A8" s="53"/>
      <c r="B8" s="56"/>
      <c r="C8" s="9" t="s">
        <v>13</v>
      </c>
      <c r="D8" s="9" t="s">
        <v>14</v>
      </c>
      <c r="E8" s="9" t="s">
        <v>13</v>
      </c>
      <c r="F8" s="9" t="s">
        <v>14</v>
      </c>
      <c r="G8" s="9" t="s">
        <v>13</v>
      </c>
      <c r="H8" s="9" t="s">
        <v>14</v>
      </c>
      <c r="I8" s="9" t="s">
        <v>13</v>
      </c>
      <c r="J8" s="9" t="s">
        <v>14</v>
      </c>
      <c r="K8" s="10" t="s">
        <v>14</v>
      </c>
      <c r="L8" s="11" t="s">
        <v>14</v>
      </c>
      <c r="M8" s="56"/>
    </row>
    <row r="9" spans="1:13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4"/>
    </row>
    <row r="10" spans="1:13">
      <c r="A10" s="12">
        <v>1</v>
      </c>
      <c r="B10" s="13" t="s">
        <v>39</v>
      </c>
      <c r="C10" s="35"/>
      <c r="D10" s="36"/>
      <c r="E10" s="35"/>
      <c r="F10" s="36"/>
      <c r="G10" s="35"/>
      <c r="H10" s="36"/>
      <c r="I10" s="35"/>
      <c r="J10" s="36"/>
      <c r="K10" s="33">
        <f>C10*D10+E10*F10+G10*H10+I10*J10</f>
        <v>0</v>
      </c>
      <c r="L10" s="33">
        <f>K10*1.1</f>
        <v>0</v>
      </c>
      <c r="M10" s="15"/>
    </row>
    <row r="11" spans="1:13">
      <c r="A11" s="12">
        <v>2</v>
      </c>
      <c r="B11" s="13" t="s">
        <v>24</v>
      </c>
      <c r="C11" s="35"/>
      <c r="D11" s="36"/>
      <c r="E11" s="35"/>
      <c r="F11" s="36"/>
      <c r="G11" s="35"/>
      <c r="H11" s="36"/>
      <c r="I11" s="35"/>
      <c r="J11" s="36"/>
      <c r="K11" s="33">
        <f>C11*D11+E11*F11+G11*H11+I11*J11</f>
        <v>0</v>
      </c>
      <c r="L11" s="33">
        <f>K11*1.1</f>
        <v>0</v>
      </c>
      <c r="M11" s="15"/>
    </row>
    <row r="12" spans="1:13">
      <c r="A12" s="12">
        <v>3</v>
      </c>
      <c r="B12" s="13" t="s">
        <v>25</v>
      </c>
      <c r="C12" s="35"/>
      <c r="D12" s="36"/>
      <c r="E12" s="35"/>
      <c r="F12" s="36"/>
      <c r="G12" s="35"/>
      <c r="H12" s="36"/>
      <c r="I12" s="35"/>
      <c r="J12" s="36"/>
      <c r="K12" s="33">
        <f>C12*D12+E12*F12+G12*H12+I12*J12</f>
        <v>0</v>
      </c>
      <c r="L12" s="33">
        <f>K12*1.1</f>
        <v>0</v>
      </c>
      <c r="M12" s="15"/>
    </row>
    <row r="13" spans="1:13">
      <c r="A13" s="12">
        <v>4</v>
      </c>
      <c r="B13" s="13" t="s">
        <v>26</v>
      </c>
      <c r="C13" s="29"/>
      <c r="D13" s="16"/>
      <c r="E13" s="29"/>
      <c r="F13" s="16"/>
      <c r="G13" s="29"/>
      <c r="H13" s="16"/>
      <c r="I13" s="29"/>
      <c r="J13" s="16"/>
      <c r="K13" s="34">
        <f>K14+K15</f>
        <v>0</v>
      </c>
      <c r="L13" s="34">
        <f>L14+L15</f>
        <v>0</v>
      </c>
      <c r="M13" s="14"/>
    </row>
    <row r="14" spans="1:13" ht="31.5">
      <c r="A14" s="12"/>
      <c r="B14" s="17" t="s">
        <v>36</v>
      </c>
      <c r="C14" s="35"/>
      <c r="D14" s="36"/>
      <c r="E14" s="35"/>
      <c r="F14" s="36"/>
      <c r="G14" s="35"/>
      <c r="H14" s="36"/>
      <c r="I14" s="35"/>
      <c r="J14" s="36"/>
      <c r="K14" s="33">
        <f t="shared" ref="K14:K23" si="0">C14*D14+E14*F14+G14*H14+I14*J14</f>
        <v>0</v>
      </c>
      <c r="L14" s="33">
        <f t="shared" ref="L14:L23" si="1">K14*1.1</f>
        <v>0</v>
      </c>
      <c r="M14" s="14"/>
    </row>
    <row r="15" spans="1:13">
      <c r="A15" s="12"/>
      <c r="B15" s="17" t="s">
        <v>42</v>
      </c>
      <c r="C15" s="35"/>
      <c r="D15" s="36"/>
      <c r="E15" s="35"/>
      <c r="F15" s="36"/>
      <c r="G15" s="35"/>
      <c r="H15" s="36"/>
      <c r="I15" s="35"/>
      <c r="J15" s="36"/>
      <c r="K15" s="33">
        <f t="shared" si="0"/>
        <v>0</v>
      </c>
      <c r="L15" s="33">
        <f t="shared" si="1"/>
        <v>0</v>
      </c>
      <c r="M15" s="14"/>
    </row>
    <row r="16" spans="1:13">
      <c r="A16" s="12">
        <v>5</v>
      </c>
      <c r="B16" s="13" t="s">
        <v>27</v>
      </c>
      <c r="C16" s="35"/>
      <c r="D16" s="36"/>
      <c r="E16" s="35"/>
      <c r="F16" s="36"/>
      <c r="G16" s="35"/>
      <c r="H16" s="36"/>
      <c r="I16" s="35"/>
      <c r="J16" s="36"/>
      <c r="K16" s="33">
        <f t="shared" si="0"/>
        <v>0</v>
      </c>
      <c r="L16" s="33">
        <f t="shared" si="1"/>
        <v>0</v>
      </c>
      <c r="M16" s="14"/>
    </row>
    <row r="17" spans="1:13">
      <c r="A17" s="12">
        <v>6</v>
      </c>
      <c r="B17" s="13" t="s">
        <v>28</v>
      </c>
      <c r="C17" s="35"/>
      <c r="D17" s="36"/>
      <c r="E17" s="35"/>
      <c r="F17" s="36"/>
      <c r="G17" s="35"/>
      <c r="H17" s="36"/>
      <c r="I17" s="35"/>
      <c r="J17" s="36"/>
      <c r="K17" s="33">
        <f t="shared" si="0"/>
        <v>0</v>
      </c>
      <c r="L17" s="33">
        <f t="shared" si="1"/>
        <v>0</v>
      </c>
      <c r="M17" s="14"/>
    </row>
    <row r="18" spans="1:13">
      <c r="A18" s="12">
        <v>7</v>
      </c>
      <c r="B18" s="13" t="s">
        <v>29</v>
      </c>
      <c r="C18" s="35"/>
      <c r="D18" s="36"/>
      <c r="E18" s="35"/>
      <c r="F18" s="36"/>
      <c r="G18" s="35"/>
      <c r="H18" s="36"/>
      <c r="I18" s="35"/>
      <c r="J18" s="36"/>
      <c r="K18" s="33">
        <f t="shared" si="0"/>
        <v>0</v>
      </c>
      <c r="L18" s="33">
        <f t="shared" si="1"/>
        <v>0</v>
      </c>
      <c r="M18" s="14"/>
    </row>
    <row r="19" spans="1:13">
      <c r="A19" s="12">
        <v>8</v>
      </c>
      <c r="B19" s="13" t="s">
        <v>30</v>
      </c>
      <c r="C19" s="35"/>
      <c r="D19" s="36"/>
      <c r="E19" s="35"/>
      <c r="F19" s="36"/>
      <c r="G19" s="35"/>
      <c r="H19" s="36"/>
      <c r="I19" s="35"/>
      <c r="J19" s="36"/>
      <c r="K19" s="33">
        <f t="shared" si="0"/>
        <v>0</v>
      </c>
      <c r="L19" s="33">
        <f t="shared" si="1"/>
        <v>0</v>
      </c>
      <c r="M19" s="14"/>
    </row>
    <row r="20" spans="1:13">
      <c r="A20" s="12">
        <v>9</v>
      </c>
      <c r="B20" s="13" t="s">
        <v>31</v>
      </c>
      <c r="C20" s="35"/>
      <c r="D20" s="36"/>
      <c r="E20" s="35"/>
      <c r="F20" s="36"/>
      <c r="G20" s="35"/>
      <c r="H20" s="36"/>
      <c r="I20" s="35"/>
      <c r="J20" s="36"/>
      <c r="K20" s="33">
        <f t="shared" si="0"/>
        <v>0</v>
      </c>
      <c r="L20" s="33">
        <f t="shared" si="1"/>
        <v>0</v>
      </c>
      <c r="M20" s="14"/>
    </row>
    <row r="21" spans="1:13">
      <c r="A21" s="12">
        <v>10</v>
      </c>
      <c r="B21" s="13" t="s">
        <v>32</v>
      </c>
      <c r="C21" s="35"/>
      <c r="D21" s="36"/>
      <c r="E21" s="35"/>
      <c r="F21" s="36"/>
      <c r="G21" s="35"/>
      <c r="H21" s="36"/>
      <c r="I21" s="35"/>
      <c r="J21" s="36"/>
      <c r="K21" s="33">
        <f t="shared" si="0"/>
        <v>0</v>
      </c>
      <c r="L21" s="33">
        <f t="shared" si="1"/>
        <v>0</v>
      </c>
      <c r="M21" s="14"/>
    </row>
    <row r="22" spans="1:13">
      <c r="A22" s="12">
        <v>11</v>
      </c>
      <c r="B22" s="17" t="s">
        <v>33</v>
      </c>
      <c r="C22" s="35"/>
      <c r="D22" s="36"/>
      <c r="E22" s="35"/>
      <c r="F22" s="36"/>
      <c r="G22" s="35"/>
      <c r="H22" s="36"/>
      <c r="I22" s="35"/>
      <c r="J22" s="36"/>
      <c r="K22" s="33">
        <f t="shared" si="0"/>
        <v>0</v>
      </c>
      <c r="L22" s="33">
        <f t="shared" si="1"/>
        <v>0</v>
      </c>
      <c r="M22" s="14"/>
    </row>
    <row r="23" spans="1:13">
      <c r="A23" s="12">
        <v>12</v>
      </c>
      <c r="B23" s="17" t="s">
        <v>34</v>
      </c>
      <c r="C23" s="35"/>
      <c r="D23" s="38"/>
      <c r="E23" s="35"/>
      <c r="F23" s="38"/>
      <c r="G23" s="35"/>
      <c r="H23" s="36"/>
      <c r="I23" s="35"/>
      <c r="J23" s="36"/>
      <c r="K23" s="33">
        <f t="shared" si="0"/>
        <v>0</v>
      </c>
      <c r="L23" s="33">
        <f t="shared" si="1"/>
        <v>0</v>
      </c>
      <c r="M23" s="14"/>
    </row>
    <row r="24" spans="1:13">
      <c r="A24" s="12"/>
      <c r="B24" s="17" t="s">
        <v>41</v>
      </c>
      <c r="C24" s="35"/>
      <c r="D24" s="38"/>
      <c r="E24" s="35"/>
      <c r="F24" s="38"/>
      <c r="G24" s="35"/>
      <c r="H24" s="36"/>
      <c r="I24" s="35"/>
      <c r="J24" s="36"/>
      <c r="K24" s="33">
        <f t="shared" ref="K24:K25" si="2">C24*D24+E24*F24+G24*H24+I24*J24</f>
        <v>0</v>
      </c>
      <c r="L24" s="33">
        <f t="shared" ref="L24:L31" si="3">K24*1.1</f>
        <v>0</v>
      </c>
      <c r="M24" s="14"/>
    </row>
    <row r="25" spans="1:13">
      <c r="A25" s="12"/>
      <c r="B25" s="17" t="s">
        <v>40</v>
      </c>
      <c r="C25" s="35"/>
      <c r="D25" s="38"/>
      <c r="E25" s="35"/>
      <c r="F25" s="38"/>
      <c r="G25" s="35"/>
      <c r="H25" s="36"/>
      <c r="I25" s="35"/>
      <c r="J25" s="36"/>
      <c r="K25" s="33">
        <f t="shared" si="2"/>
        <v>0</v>
      </c>
      <c r="L25" s="33">
        <f t="shared" si="3"/>
        <v>0</v>
      </c>
      <c r="M25" s="14"/>
    </row>
    <row r="26" spans="1:13">
      <c r="A26" s="12">
        <v>13</v>
      </c>
      <c r="B26" s="17" t="s">
        <v>15</v>
      </c>
      <c r="C26" s="30"/>
      <c r="D26" s="18"/>
      <c r="E26" s="30"/>
      <c r="F26" s="18"/>
      <c r="G26" s="30"/>
      <c r="H26" s="18"/>
      <c r="I26" s="30"/>
      <c r="J26" s="18"/>
      <c r="K26" s="36"/>
      <c r="L26" s="33">
        <f t="shared" si="3"/>
        <v>0</v>
      </c>
      <c r="M26" s="19"/>
    </row>
    <row r="27" spans="1:13">
      <c r="A27" s="12">
        <v>14</v>
      </c>
      <c r="B27" s="17" t="s">
        <v>37</v>
      </c>
      <c r="C27" s="30"/>
      <c r="D27" s="18"/>
      <c r="E27" s="30"/>
      <c r="F27" s="18"/>
      <c r="G27" s="30"/>
      <c r="H27" s="18"/>
      <c r="I27" s="30"/>
      <c r="J27" s="18"/>
      <c r="K27" s="36"/>
      <c r="L27" s="33">
        <f t="shared" si="3"/>
        <v>0</v>
      </c>
      <c r="M27" s="19"/>
    </row>
    <row r="28" spans="1:13">
      <c r="A28" s="12">
        <v>15</v>
      </c>
      <c r="B28" s="17" t="s">
        <v>35</v>
      </c>
      <c r="C28" s="30"/>
      <c r="D28" s="18"/>
      <c r="E28" s="30"/>
      <c r="F28" s="18"/>
      <c r="G28" s="30"/>
      <c r="H28" s="18"/>
      <c r="I28" s="30"/>
      <c r="J28" s="18"/>
      <c r="K28" s="36"/>
      <c r="L28" s="33">
        <f t="shared" si="3"/>
        <v>0</v>
      </c>
      <c r="M28" s="19"/>
    </row>
    <row r="29" spans="1:13">
      <c r="A29" s="12">
        <v>16</v>
      </c>
      <c r="B29" s="17" t="s">
        <v>16</v>
      </c>
      <c r="C29" s="30"/>
      <c r="D29" s="18"/>
      <c r="E29" s="30"/>
      <c r="F29" s="18"/>
      <c r="G29" s="30"/>
      <c r="H29" s="18"/>
      <c r="I29" s="30"/>
      <c r="J29" s="18"/>
      <c r="K29" s="36"/>
      <c r="L29" s="33">
        <f t="shared" si="3"/>
        <v>0</v>
      </c>
      <c r="M29" s="19"/>
    </row>
    <row r="30" spans="1:13">
      <c r="A30" s="12">
        <v>17</v>
      </c>
      <c r="B30" s="17" t="s">
        <v>17</v>
      </c>
      <c r="C30" s="31"/>
      <c r="D30" s="14"/>
      <c r="E30" s="31"/>
      <c r="F30" s="14"/>
      <c r="G30" s="31"/>
      <c r="H30" s="14"/>
      <c r="I30" s="31"/>
      <c r="J30" s="14"/>
      <c r="K30" s="36"/>
      <c r="L30" s="33">
        <f t="shared" si="3"/>
        <v>0</v>
      </c>
      <c r="M30" s="14"/>
    </row>
    <row r="31" spans="1:13">
      <c r="A31" s="12">
        <v>18</v>
      </c>
      <c r="B31" s="20"/>
      <c r="C31" s="14"/>
      <c r="D31" s="14"/>
      <c r="E31" s="31"/>
      <c r="F31" s="14"/>
      <c r="G31" s="31"/>
      <c r="H31" s="14"/>
      <c r="I31" s="31"/>
      <c r="J31" s="14"/>
      <c r="K31" s="37"/>
      <c r="L31" s="33">
        <f t="shared" si="3"/>
        <v>0</v>
      </c>
      <c r="M31" s="14"/>
    </row>
    <row r="32" spans="1:13">
      <c r="A32" s="21" t="s">
        <v>18</v>
      </c>
      <c r="B32" s="22"/>
      <c r="C32" s="32">
        <f t="shared" ref="C32:J32" si="4">SUM(C10,C11,C12,C13,C16,C17,C18,C19,C20,C21,C22,C23,C30,C31)</f>
        <v>0</v>
      </c>
      <c r="D32" s="23">
        <f t="shared" si="4"/>
        <v>0</v>
      </c>
      <c r="E32" s="32">
        <f t="shared" si="4"/>
        <v>0</v>
      </c>
      <c r="F32" s="23">
        <f t="shared" si="4"/>
        <v>0</v>
      </c>
      <c r="G32" s="32">
        <f t="shared" si="4"/>
        <v>0</v>
      </c>
      <c r="H32" s="23">
        <f t="shared" si="4"/>
        <v>0</v>
      </c>
      <c r="I32" s="32">
        <f t="shared" si="4"/>
        <v>0</v>
      </c>
      <c r="J32" s="23">
        <f t="shared" si="4"/>
        <v>0</v>
      </c>
      <c r="K32" s="23">
        <f>SUM(K10,K11,K12,K13,K16,K17,K18,K19,K20,K21,K22,K23,K26,K28,K29,K30,K31)</f>
        <v>0</v>
      </c>
      <c r="L32" s="23">
        <f>K32*1.1</f>
        <v>0</v>
      </c>
      <c r="M32" s="22"/>
    </row>
    <row r="33" spans="1:13">
      <c r="A33" s="24"/>
      <c r="B33" s="25" t="s">
        <v>19</v>
      </c>
      <c r="C33" s="24"/>
      <c r="D33" s="24"/>
      <c r="E33" s="24"/>
      <c r="F33" s="24"/>
      <c r="G33" s="24"/>
      <c r="H33" s="24"/>
      <c r="I33" s="24"/>
      <c r="J33" s="24"/>
      <c r="K33" s="45"/>
      <c r="L33" s="45"/>
      <c r="M33" s="24"/>
    </row>
    <row r="34" spans="1:13">
      <c r="A34" s="26"/>
      <c r="B34" s="27" t="s">
        <v>20</v>
      </c>
      <c r="C34" s="26"/>
      <c r="D34" s="26"/>
      <c r="E34" s="26"/>
      <c r="F34" s="26"/>
      <c r="G34" s="26"/>
      <c r="H34" s="26"/>
      <c r="I34" s="26"/>
      <c r="J34" s="26"/>
      <c r="K34" s="26"/>
      <c r="L34" s="39"/>
      <c r="M34" s="39"/>
    </row>
    <row r="35" spans="1:13">
      <c r="A35" s="26"/>
      <c r="B35" s="27" t="s">
        <v>21</v>
      </c>
      <c r="C35" s="26"/>
      <c r="D35" s="26"/>
      <c r="E35" s="26"/>
      <c r="F35" s="26"/>
      <c r="G35" s="26"/>
      <c r="H35" s="26"/>
      <c r="I35" s="26"/>
      <c r="J35" s="26"/>
      <c r="K35" s="26"/>
      <c r="L35" s="39"/>
      <c r="M35" s="39"/>
    </row>
    <row r="37" spans="1:13" ht="18.75">
      <c r="B37" s="28" t="s">
        <v>22</v>
      </c>
    </row>
    <row r="38" spans="1:13" ht="18.75">
      <c r="B38" s="28" t="s">
        <v>23</v>
      </c>
    </row>
  </sheetData>
  <mergeCells count="18">
    <mergeCell ref="A1:B1"/>
    <mergeCell ref="L2:M2"/>
    <mergeCell ref="A3:M3"/>
    <mergeCell ref="A5:A8"/>
    <mergeCell ref="B5:B8"/>
    <mergeCell ref="C5:J5"/>
    <mergeCell ref="K5:K7"/>
    <mergeCell ref="L5:L7"/>
    <mergeCell ref="M5:M8"/>
    <mergeCell ref="L1:M1"/>
    <mergeCell ref="L34:M34"/>
    <mergeCell ref="L35:M35"/>
    <mergeCell ref="C6:D6"/>
    <mergeCell ref="E6:F6"/>
    <mergeCell ref="G6:H6"/>
    <mergeCell ref="I6:J6"/>
    <mergeCell ref="A9:M9"/>
    <mergeCell ref="K33:L33"/>
  </mergeCells>
  <phoneticPr fontId="2"/>
  <pageMargins left="0.26" right="0.2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2026-10-15T04:46:30Z</dcterms:created>
  <dcterms:modified xsi:type="dcterms:W3CDTF">2026-10-15T04:47:06Z</dcterms:modified>
</cp:coreProperties>
</file>