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0.83.185.212\企画課\課内\08 年次報告班\15令和７年度\03_検討中フォルダ\★校了（最終）版データ\資料\外部提供用\01_本文関係\03_Ⅰ章\"/>
    </mc:Choice>
  </mc:AlternateContent>
  <xr:revisionPtr revIDLastSave="0" documentId="13_ncr:1_{A0621896-F2E0-48B0-AA22-A87E7B83D5AA}" xr6:coauthVersionLast="47" xr6:coauthVersionMax="47" xr10:uidLastSave="{00000000-0000-0000-0000-000000000000}"/>
  <bookViews>
    <workbookView xWindow="-24270" yWindow="-2415" windowWidth="21600" windowHeight="11280" xr2:uid="{52DE2321-2441-40EC-A304-2C990EFAD94B}"/>
  </bookViews>
  <sheets>
    <sheet name="資料Ⅰ-16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9" l="1"/>
  <c r="G10" i="9"/>
  <c r="F10" i="9"/>
  <c r="E10" i="9"/>
  <c r="I8" i="9"/>
  <c r="H8" i="9"/>
  <c r="G8" i="9"/>
  <c r="F8" i="9"/>
  <c r="E8" i="9"/>
  <c r="D8" i="9"/>
  <c r="D10" i="9" s="1"/>
  <c r="C8" i="9"/>
  <c r="C10" i="9" s="1"/>
</calcChain>
</file>

<file path=xl/sharedStrings.xml><?xml version="1.0" encoding="utf-8"?>
<sst xmlns="http://schemas.openxmlformats.org/spreadsheetml/2006/main" count="16" uniqueCount="16">
  <si>
    <t>間伐等の森林整備関係</t>
    <rPh sb="0" eb="2">
      <t>カンバツ</t>
    </rPh>
    <rPh sb="2" eb="3">
      <t>ナド</t>
    </rPh>
    <rPh sb="4" eb="8">
      <t>シンリンセイビ</t>
    </rPh>
    <rPh sb="8" eb="10">
      <t>カンケイ</t>
    </rPh>
    <phoneticPr fontId="2"/>
  </si>
  <si>
    <t>人材育成・担い手の確保</t>
    <rPh sb="0" eb="2">
      <t>ジンザイ</t>
    </rPh>
    <rPh sb="2" eb="4">
      <t>イクセイ</t>
    </rPh>
    <rPh sb="5" eb="6">
      <t>ニナ</t>
    </rPh>
    <rPh sb="7" eb="8">
      <t>テ</t>
    </rPh>
    <rPh sb="9" eb="11">
      <t>カクホ</t>
    </rPh>
    <phoneticPr fontId="2"/>
  </si>
  <si>
    <t>木材利用・普及啓発</t>
    <rPh sb="0" eb="4">
      <t>モクザイリヨウ</t>
    </rPh>
    <rPh sb="5" eb="9">
      <t>フキュウケイハツ</t>
    </rPh>
    <phoneticPr fontId="2"/>
  </si>
  <si>
    <t>合計</t>
    <rPh sb="0" eb="2">
      <t>ゴウケイ</t>
    </rPh>
    <phoneticPr fontId="2"/>
  </si>
  <si>
    <t>譲与額</t>
    <rPh sb="0" eb="3">
      <t>ジョウヨガク</t>
    </rPh>
    <phoneticPr fontId="2"/>
  </si>
  <si>
    <t>森林環境譲与税の活用割合</t>
    <rPh sb="0" eb="6">
      <t>シンリンカンキョウジョウヨ</t>
    </rPh>
    <rPh sb="6" eb="7">
      <t>ゼイ</t>
    </rPh>
    <rPh sb="8" eb="10">
      <t>カツヨウ</t>
    </rPh>
    <rPh sb="10" eb="12">
      <t>ワリアイ</t>
    </rPh>
    <phoneticPr fontId="2"/>
  </si>
  <si>
    <t>2
（20）</t>
    <phoneticPr fontId="2"/>
  </si>
  <si>
    <t>3
（21）</t>
    <phoneticPr fontId="2"/>
  </si>
  <si>
    <t>4
（22）</t>
    <phoneticPr fontId="2"/>
  </si>
  <si>
    <t>R1
（2019）</t>
    <phoneticPr fontId="2"/>
  </si>
  <si>
    <t>資料：総務省・林野庁森林利用課調べ。</t>
    <rPh sb="0" eb="2">
      <t>シリョウ</t>
    </rPh>
    <rPh sb="3" eb="6">
      <t>ソウムショウ</t>
    </rPh>
    <rPh sb="7" eb="10">
      <t>リンヤチョウ</t>
    </rPh>
    <rPh sb="10" eb="15">
      <t>シンリンリヨウカ</t>
    </rPh>
    <rPh sb="15" eb="16">
      <t>シラ</t>
    </rPh>
    <phoneticPr fontId="2"/>
  </si>
  <si>
    <t>5
（23）</t>
    <phoneticPr fontId="2"/>
  </si>
  <si>
    <t>6
（24）</t>
    <phoneticPr fontId="2"/>
  </si>
  <si>
    <t>7(予定)
（25）</t>
    <rPh sb="2" eb="4">
      <t>ヨテイ</t>
    </rPh>
    <phoneticPr fontId="2"/>
  </si>
  <si>
    <t>注：「令和７(2025)年度」は、予算額について令和７(2025)年４月時点で地方公共団体への聞取り結果を取りまとめたもの。</t>
    <rPh sb="0" eb="1">
      <t>チュウ</t>
    </rPh>
    <rPh sb="3" eb="5">
      <t>レイワ</t>
    </rPh>
    <rPh sb="12" eb="13">
      <t>ネン</t>
    </rPh>
    <rPh sb="13" eb="14">
      <t>ド</t>
    </rPh>
    <rPh sb="17" eb="19">
      <t>ヨサン</t>
    </rPh>
    <rPh sb="19" eb="20">
      <t>ガク</t>
    </rPh>
    <rPh sb="24" eb="26">
      <t>レイワ</t>
    </rPh>
    <rPh sb="33" eb="34">
      <t>ネン</t>
    </rPh>
    <rPh sb="35" eb="36">
      <t>ガツ</t>
    </rPh>
    <rPh sb="36" eb="38">
      <t>ジテン</t>
    </rPh>
    <rPh sb="39" eb="41">
      <t>チホウ</t>
    </rPh>
    <rPh sb="41" eb="43">
      <t>コウキョウ</t>
    </rPh>
    <rPh sb="43" eb="45">
      <t>ダンタイ</t>
    </rPh>
    <rPh sb="47" eb="48">
      <t>キ</t>
    </rPh>
    <rPh sb="48" eb="49">
      <t>ト</t>
    </rPh>
    <rPh sb="50" eb="52">
      <t>ケッカ</t>
    </rPh>
    <rPh sb="53" eb="54">
      <t>ト</t>
    </rPh>
    <phoneticPr fontId="2"/>
  </si>
  <si>
    <t>〇森林環境譲与税の活用状況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</si>
</sst>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4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>
      <alignment vertical="center"/>
    </xf>
    <xf numFmtId="0" fontId="0" fillId="0" borderId="2" xfId="0" applyBorder="1">
      <alignment vertical="center"/>
    </xf>
    <xf numFmtId="0" fontId="4" fillId="0" borderId="0" xfId="0" applyFont="1">
      <alignment vertical="center"/>
    </xf>
    <xf numFmtId="3" fontId="0" fillId="0" borderId="1" xfId="0" applyNumberFormat="1" applyBorder="1">
      <alignment vertical="center"/>
    </xf>
  </cellXfs>
  <cellStyles count="2">
    <cellStyle name="標準" xfId="0" builtinId="0"/>
    <cellStyle name="標準 5" xfId="1" xr:uid="{6C554AC0-F792-4AB5-A86E-CEA36F3B082B}"/>
  </cellStyles>
  <dxfs count="0"/>
  <tableStyles count="0" defaultTableStyle="TableStyleMedium2" defaultPivotStyle="PivotStyleLight16"/>
  <colors>
    <mruColors>
      <color rgb="FF3281C8"/>
      <color rgb="FF48E684"/>
      <color rgb="FF66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94376277181632"/>
          <c:y val="5.333329973755397E-2"/>
          <c:w val="0.7589253015230909"/>
          <c:h val="0.766791954041794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'資料Ⅰ-16'!$B$5</c:f>
              <c:strCache>
                <c:ptCount val="1"/>
                <c:pt idx="0">
                  <c:v>間伐等の森林整備関係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00B050"/>
              </a:solidFill>
              <a:ln w="285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1B-42D0-87E7-21F72B11C560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B1B-42D0-87E7-21F72B11C560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B1B-42D0-87E7-21F72B11C560}"/>
              </c:ext>
            </c:extLst>
          </c:dPt>
          <c:dLbls>
            <c:dLbl>
              <c:idx val="0"/>
              <c:layout>
                <c:manualLayout>
                  <c:x val="-2.0254096622105656E-17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1B-42D0-87E7-21F72B11C560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1B-42D0-87E7-21F72B11C560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1B-42D0-87E7-21F72B11C56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altLang="ja-JP"/>
                      <a:t>(</a:t>
                    </a:r>
                    <a:fld id="{19164EFE-FB44-4C6A-A0BE-5DB9C242F255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1B-42D0-87E7-21F72B11C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'資料Ⅰ-16'!$C$4:$I$4</c:f>
              <c:strCache>
                <c:ptCount val="7"/>
                <c:pt idx="0">
                  <c:v>R1
（2019）</c:v>
                </c:pt>
                <c:pt idx="1">
                  <c:v>2
（20）</c:v>
                </c:pt>
                <c:pt idx="2">
                  <c:v>3
（21）</c:v>
                </c:pt>
                <c:pt idx="3">
                  <c:v>4
（22）</c:v>
                </c:pt>
                <c:pt idx="4">
                  <c:v>5
（23）</c:v>
                </c:pt>
                <c:pt idx="5">
                  <c:v>6
（24）</c:v>
                </c:pt>
                <c:pt idx="6">
                  <c:v>7(予定)
（25）</c:v>
                </c:pt>
              </c:strCache>
            </c:strRef>
          </c:cat>
          <c:val>
            <c:numRef>
              <c:f>'資料Ⅰ-16'!$C$5:$I$5</c:f>
              <c:numCache>
                <c:formatCode>General</c:formatCode>
                <c:ptCount val="7"/>
                <c:pt idx="0">
                  <c:v>44</c:v>
                </c:pt>
                <c:pt idx="1">
                  <c:v>111</c:v>
                </c:pt>
                <c:pt idx="2">
                  <c:v>150</c:v>
                </c:pt>
                <c:pt idx="3">
                  <c:v>234</c:v>
                </c:pt>
                <c:pt idx="4">
                  <c:v>276</c:v>
                </c:pt>
                <c:pt idx="5" formatCode="#,##0">
                  <c:v>316.60000000000002</c:v>
                </c:pt>
                <c:pt idx="6" formatCode="#,##0">
                  <c:v>410.8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B1B-42D0-87E7-21F72B11C560}"/>
            </c:ext>
          </c:extLst>
        </c:ser>
        <c:ser>
          <c:idx val="1"/>
          <c:order val="1"/>
          <c:tx>
            <c:strRef>
              <c:f>'資料Ⅰ-16'!$B$6</c:f>
              <c:strCache>
                <c:ptCount val="1"/>
                <c:pt idx="0">
                  <c:v>人材育成・担い手の確保</c:v>
                </c:pt>
              </c:strCache>
            </c:strRef>
          </c:tx>
          <c:spPr>
            <a:solidFill>
              <a:srgbClr val="3281C8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rgbClr val="3281C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B1B-42D0-87E7-21F72B11C560}"/>
              </c:ext>
            </c:extLst>
          </c:dPt>
          <c:dLbls>
            <c:dLbl>
              <c:idx val="0"/>
              <c:layout>
                <c:manualLayout>
                  <c:x val="-3.0185766862882851E-4"/>
                  <c:y val="-1.540059923285712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3880996352827679E-2"/>
                      <c:h val="6.01002029266226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9B1B-42D0-87E7-21F72B11C56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altLang="ja-JP"/>
                      <a:t>(</a:t>
                    </a:r>
                    <a:fld id="{90D83164-79C0-4A96-A879-895211345AD9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)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9B1B-42D0-87E7-21F72B11C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bg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'資料Ⅰ-16'!$C$4:$I$4</c:f>
              <c:strCache>
                <c:ptCount val="7"/>
                <c:pt idx="0">
                  <c:v>R1
（2019）</c:v>
                </c:pt>
                <c:pt idx="1">
                  <c:v>2
（20）</c:v>
                </c:pt>
                <c:pt idx="2">
                  <c:v>3
（21）</c:v>
                </c:pt>
                <c:pt idx="3">
                  <c:v>4
（22）</c:v>
                </c:pt>
                <c:pt idx="4">
                  <c:v>5
（23）</c:v>
                </c:pt>
                <c:pt idx="5">
                  <c:v>6
（24）</c:v>
                </c:pt>
                <c:pt idx="6">
                  <c:v>7(予定)
（25）</c:v>
                </c:pt>
              </c:strCache>
            </c:strRef>
          </c:cat>
          <c:val>
            <c:numRef>
              <c:f>'資料Ⅰ-16'!$C$6:$I$6</c:f>
              <c:numCache>
                <c:formatCode>General</c:formatCode>
                <c:ptCount val="7"/>
                <c:pt idx="0">
                  <c:v>31</c:v>
                </c:pt>
                <c:pt idx="1">
                  <c:v>51</c:v>
                </c:pt>
                <c:pt idx="2">
                  <c:v>57</c:v>
                </c:pt>
                <c:pt idx="3">
                  <c:v>68</c:v>
                </c:pt>
                <c:pt idx="4">
                  <c:v>75</c:v>
                </c:pt>
                <c:pt idx="5" formatCode="#,##0">
                  <c:v>77.599999999999994</c:v>
                </c:pt>
                <c:pt idx="6" formatCode="#,##0">
                  <c:v>97.9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1B-42D0-87E7-21F72B11C560}"/>
            </c:ext>
          </c:extLst>
        </c:ser>
        <c:ser>
          <c:idx val="2"/>
          <c:order val="2"/>
          <c:tx>
            <c:strRef>
              <c:f>'資料Ⅰ-16'!$B$7</c:f>
              <c:strCache>
                <c:ptCount val="1"/>
                <c:pt idx="0">
                  <c:v>木材利用・普及啓発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B1B-42D0-87E7-21F72B11C560}"/>
              </c:ext>
            </c:extLst>
          </c:dPt>
          <c:dLbls>
            <c:dLbl>
              <c:idx val="0"/>
              <c:layout>
                <c:manualLayout>
                  <c:x val="-2.0254096622105656E-17"/>
                  <c:y val="-6.058157356582665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1B-42D0-87E7-21F72B11C56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altLang="ja-JP"/>
                      <a:t>(</a:t>
                    </a:r>
                    <a:fld id="{CD971078-4BF1-42AC-9543-E612E5676A8F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)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9B1B-42D0-87E7-21F72B11C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'資料Ⅰ-16'!$C$4:$I$4</c:f>
              <c:strCache>
                <c:ptCount val="7"/>
                <c:pt idx="0">
                  <c:v>R1
（2019）</c:v>
                </c:pt>
                <c:pt idx="1">
                  <c:v>2
（20）</c:v>
                </c:pt>
                <c:pt idx="2">
                  <c:v>3
（21）</c:v>
                </c:pt>
                <c:pt idx="3">
                  <c:v>4
（22）</c:v>
                </c:pt>
                <c:pt idx="4">
                  <c:v>5
（23）</c:v>
                </c:pt>
                <c:pt idx="5">
                  <c:v>6
（24）</c:v>
                </c:pt>
                <c:pt idx="6">
                  <c:v>7(予定)
（25）</c:v>
                </c:pt>
              </c:strCache>
            </c:strRef>
          </c:cat>
          <c:val>
            <c:numRef>
              <c:f>'資料Ⅰ-16'!$C$7:$I$7</c:f>
              <c:numCache>
                <c:formatCode>General</c:formatCode>
                <c:ptCount val="7"/>
                <c:pt idx="0">
                  <c:v>21</c:v>
                </c:pt>
                <c:pt idx="1">
                  <c:v>48</c:v>
                </c:pt>
                <c:pt idx="2">
                  <c:v>63</c:v>
                </c:pt>
                <c:pt idx="3">
                  <c:v>97</c:v>
                </c:pt>
                <c:pt idx="4">
                  <c:v>113</c:v>
                </c:pt>
                <c:pt idx="5" formatCode="#,##0">
                  <c:v>125.6</c:v>
                </c:pt>
                <c:pt idx="6" formatCode="#,##0">
                  <c:v>147.30000000000001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B1B-42D0-87E7-21F72B11C560}"/>
            </c:ext>
          </c:extLst>
        </c:ser>
        <c:ser>
          <c:idx val="3"/>
          <c:order val="3"/>
          <c:tx>
            <c:strRef>
              <c:f>'資料Ⅰ-16'!$B$8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0254096622105656E-17"/>
                  <c:y val="1.096908097752900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1B-42D0-87E7-21F72B11C560}"/>
                </c:ext>
              </c:extLst>
            </c:dLbl>
            <c:dLbl>
              <c:idx val="1"/>
              <c:layout>
                <c:manualLayout>
                  <c:x val="0"/>
                  <c:y val="8.281835020633500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1B-42D0-87E7-21F72B11C560}"/>
                </c:ext>
              </c:extLst>
            </c:dLbl>
            <c:dLbl>
              <c:idx val="2"/>
              <c:layout>
                <c:manualLayout>
                  <c:x val="0"/>
                  <c:y val="0.1160089431759150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1B-42D0-87E7-21F72B11C560}"/>
                </c:ext>
              </c:extLst>
            </c:dLbl>
            <c:dLbl>
              <c:idx val="3"/>
              <c:layout>
                <c:manualLayout>
                  <c:x val="-1.1795936560826843E-4"/>
                  <c:y val="0.1890014918202735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01122353786931E-2"/>
                      <c:h val="9.75363334409808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9B1B-42D0-87E7-21F72B11C560}"/>
                </c:ext>
              </c:extLst>
            </c:dLbl>
            <c:dLbl>
              <c:idx val="4"/>
              <c:layout>
                <c:manualLayout>
                  <c:x val="3.5519368985459502E-3"/>
                  <c:y val="0.2277279466849353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61789217417075E-2"/>
                      <c:h val="8.66788504307472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9B1B-42D0-87E7-21F72B11C560}"/>
                </c:ext>
              </c:extLst>
            </c:dLbl>
            <c:dLbl>
              <c:idx val="5"/>
              <c:layout>
                <c:manualLayout>
                  <c:x val="1.1047816690449919E-3"/>
                  <c:y val="0.1730162583124731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1B-42D0-87E7-21F72B11C560}"/>
                </c:ext>
              </c:extLst>
            </c:dLbl>
            <c:dLbl>
              <c:idx val="6"/>
              <c:layout>
                <c:manualLayout>
                  <c:x val="1.1047816690448299E-3"/>
                  <c:y val="2.6129105666388527E-2"/>
                </c:manualLayout>
              </c:layout>
              <c:tx>
                <c:rich>
                  <a:bodyPr/>
                  <a:lstStyle/>
                  <a:p>
                    <a:r>
                      <a:rPr lang="en-US" altLang="ja-JP"/>
                      <a:t>(</a:t>
                    </a:r>
                    <a:fld id="{7A5F5093-89D0-4BB6-B2BC-ADDE9041DD03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)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6-9B1B-42D0-87E7-21F72B11C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'資料Ⅰ-16'!$C$4:$I$4</c:f>
              <c:strCache>
                <c:ptCount val="7"/>
                <c:pt idx="0">
                  <c:v>R1
（2019）</c:v>
                </c:pt>
                <c:pt idx="1">
                  <c:v>2
（20）</c:v>
                </c:pt>
                <c:pt idx="2">
                  <c:v>3
（21）</c:v>
                </c:pt>
                <c:pt idx="3">
                  <c:v>4
（22）</c:v>
                </c:pt>
                <c:pt idx="4">
                  <c:v>5
（23）</c:v>
                </c:pt>
                <c:pt idx="5">
                  <c:v>6
（24）</c:v>
                </c:pt>
                <c:pt idx="6">
                  <c:v>7(予定)
（25）</c:v>
                </c:pt>
              </c:strCache>
            </c:strRef>
          </c:cat>
          <c:val>
            <c:numRef>
              <c:f>'資料Ⅰ-16'!$C$8:$I$8</c:f>
              <c:numCache>
                <c:formatCode>General</c:formatCode>
                <c:ptCount val="7"/>
                <c:pt idx="0">
                  <c:v>96</c:v>
                </c:pt>
                <c:pt idx="1">
                  <c:v>210</c:v>
                </c:pt>
                <c:pt idx="2">
                  <c:v>270</c:v>
                </c:pt>
                <c:pt idx="3">
                  <c:v>399</c:v>
                </c:pt>
                <c:pt idx="4">
                  <c:v>464</c:v>
                </c:pt>
                <c:pt idx="5" formatCode="#,##0">
                  <c:v>519.80000000000007</c:v>
                </c:pt>
                <c:pt idx="6">
                  <c:v>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1B-42D0-87E7-21F72B11C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1"/>
        <c:overlap val="100"/>
        <c:axId val="695451736"/>
        <c:axId val="695452392"/>
      </c:barChart>
      <c:catAx>
        <c:axId val="695451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ln>
                  <a:noFill/>
                </a:ln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695452392"/>
        <c:crossesAt val="0"/>
        <c:auto val="1"/>
        <c:lblAlgn val="ctr"/>
        <c:lblOffset val="100"/>
        <c:noMultiLvlLbl val="0"/>
      </c:catAx>
      <c:valAx>
        <c:axId val="695452392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General" sourceLinked="0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695451736"/>
        <c:crosses val="autoZero"/>
        <c:crossBetween val="between"/>
        <c:majorUnit val="100"/>
      </c:valAx>
      <c:spPr>
        <a:solidFill>
          <a:schemeClr val="bg1"/>
        </a:solidFill>
        <a:ln>
          <a:noFill/>
        </a:ln>
        <a:effectLst/>
      </c:spPr>
    </c:plotArea>
    <c:legend>
      <c:legendPos val="l"/>
      <c:legendEntry>
        <c:idx val="0"/>
        <c:delete val="1"/>
      </c:legendEntry>
      <c:layout>
        <c:manualLayout>
          <c:xMode val="edge"/>
          <c:yMode val="edge"/>
          <c:x val="0.14583118031393894"/>
          <c:y val="4.796716647752091E-2"/>
          <c:w val="0.46434379850473984"/>
          <c:h val="0.17366010184619152"/>
        </c:manualLayout>
      </c:layout>
      <c:overlay val="0"/>
      <c:spPr>
        <a:noFill/>
        <a:ln w="6350"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186730</xdr:colOff>
      <xdr:row>17</xdr:row>
      <xdr:rowOff>94707</xdr:rowOff>
    </xdr:from>
    <xdr:to>
      <xdr:col>6</xdr:col>
      <xdr:colOff>900730</xdr:colOff>
      <xdr:row>33</xdr:row>
      <xdr:rowOff>114526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D788747F-849E-9AFF-D525-E543DFD60E31}"/>
            </a:ext>
          </a:extLst>
        </xdr:cNvPr>
        <xdr:cNvGrpSpPr/>
      </xdr:nvGrpSpPr>
      <xdr:grpSpPr>
        <a:xfrm>
          <a:off x="386755" y="2952207"/>
          <a:ext cx="6038475" cy="2458219"/>
          <a:chOff x="281980" y="3190333"/>
          <a:chExt cx="6707104" cy="2432819"/>
        </a:xfrm>
      </xdr:grpSpPr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0F532615-9A7C-4ACC-9000-EC09F8A824A2}"/>
              </a:ext>
            </a:extLst>
          </xdr:cNvPr>
          <xdr:cNvGrpSpPr/>
        </xdr:nvGrpSpPr>
        <xdr:grpSpPr>
          <a:xfrm>
            <a:off x="281980" y="3556001"/>
            <a:ext cx="2873871" cy="2067151"/>
            <a:chOff x="2163130" y="2209525"/>
            <a:chExt cx="6538916" cy="4940152"/>
          </a:xfrm>
        </xdr:grpSpPr>
        <xdr:graphicFrame macro="">
          <xdr:nvGraphicFramePr>
            <xdr:cNvPr id="3" name="グラフ 2">
              <a:extLst>
                <a:ext uri="{FF2B5EF4-FFF2-40B4-BE49-F238E27FC236}">
                  <a16:creationId xmlns:a16="http://schemas.microsoft.com/office/drawing/2014/main" id="{2234D5B6-C862-8406-43E0-CA303F2D852B}"/>
                </a:ext>
              </a:extLst>
            </xdr:cNvPr>
            <xdr:cNvGraphicFramePr>
              <a:graphicFrameLocks/>
            </xdr:cNvGraphicFramePr>
          </xdr:nvGraphicFramePr>
          <xdr:xfrm>
            <a:off x="2163130" y="2387173"/>
            <a:ext cx="6538916" cy="4762504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4" name="テキスト ボックス 1">
              <a:extLst>
                <a:ext uri="{FF2B5EF4-FFF2-40B4-BE49-F238E27FC236}">
                  <a16:creationId xmlns:a16="http://schemas.microsoft.com/office/drawing/2014/main" id="{F974FD4B-8353-418F-7F64-A26BB38CDAAD}"/>
                </a:ext>
              </a:extLst>
            </xdr:cNvPr>
            <xdr:cNvSpPr txBox="1"/>
          </xdr:nvSpPr>
          <xdr:spPr>
            <a:xfrm>
              <a:off x="7920424" y="6344838"/>
              <a:ext cx="753602" cy="378175"/>
            </a:xfrm>
            <a:prstGeom prst="rect">
              <a:avLst/>
            </a:prstGeom>
          </xdr:spPr>
          <xdr:txBody>
            <a:bodyPr wrap="square" lIns="0" tIns="0" rIns="0" bIns="0" rtlCol="0" anchor="b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ja-JP" altLang="en-US" sz="700">
                  <a:solidFill>
                    <a:schemeClr val="tx1"/>
                  </a:solidFill>
                  <a:latin typeface="ＭＳ Ｐゴシック" pitchFamily="50" charset="-128"/>
                  <a:ea typeface="ＭＳ Ｐゴシック" pitchFamily="50" charset="-128"/>
                </a:rPr>
                <a:t>（年度）</a:t>
              </a:r>
            </a:p>
          </xdr:txBody>
        </xdr:sp>
        <xdr:sp macro="" textlink="">
          <xdr:nvSpPr>
            <xdr:cNvPr id="5" name="テキスト ボックス 1">
              <a:extLst>
                <a:ext uri="{FF2B5EF4-FFF2-40B4-BE49-F238E27FC236}">
                  <a16:creationId xmlns:a16="http://schemas.microsoft.com/office/drawing/2014/main" id="{5110453D-A8DE-064E-D428-66C39F049B72}"/>
                </a:ext>
              </a:extLst>
            </xdr:cNvPr>
            <xdr:cNvSpPr txBox="1"/>
          </xdr:nvSpPr>
          <xdr:spPr>
            <a:xfrm>
              <a:off x="2332870" y="2209525"/>
              <a:ext cx="716835" cy="260645"/>
            </a:xfrm>
            <a:prstGeom prst="rect">
              <a:avLst/>
            </a:prstGeom>
          </xdr:spPr>
          <xdr:txBody>
            <a:bodyPr wrap="square" lIns="0" tIns="0" rIns="0" bIns="0" rtlCol="0" anchor="b"/>
            <a:lstStyle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ja-JP" altLang="en-US" sz="700">
                  <a:solidFill>
                    <a:schemeClr val="tx1"/>
                  </a:solidFill>
                  <a:latin typeface="ＭＳ Ｐゴシック" pitchFamily="50" charset="-128"/>
                  <a:ea typeface="ＭＳ Ｐゴシック" pitchFamily="50" charset="-128"/>
                </a:rPr>
                <a:t>（億円）</a:t>
              </a:r>
            </a:p>
          </xdr:txBody>
        </xdr:sp>
      </xdr:grpSp>
      <xdr:sp macro="" textlink="">
        <xdr:nvSpPr>
          <xdr:cNvPr id="6" name="テキスト ボックス 1">
            <a:extLst>
              <a:ext uri="{FF2B5EF4-FFF2-40B4-BE49-F238E27FC236}">
                <a16:creationId xmlns:a16="http://schemas.microsoft.com/office/drawing/2014/main" id="{B9E99995-2777-41D2-BBBB-BABACFEF8C5F}"/>
              </a:ext>
            </a:extLst>
          </xdr:cNvPr>
          <xdr:cNvSpPr txBox="1"/>
        </xdr:nvSpPr>
        <xdr:spPr>
          <a:xfrm>
            <a:off x="630461" y="3190333"/>
            <a:ext cx="2490111" cy="197607"/>
          </a:xfrm>
          <a:prstGeom prst="rect">
            <a:avLst/>
          </a:prstGeom>
        </xdr:spPr>
        <xdr:txBody>
          <a:bodyPr wrap="square" lIns="0" tIns="0" rIns="0" bIns="0" rtlCol="0" anchor="b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ja-JP" altLang="en-US" sz="900" b="1">
                <a:solidFill>
                  <a:schemeClr val="tx1"/>
                </a:solidFill>
                <a:latin typeface="ＭＳ Ｐゴシック" pitchFamily="50" charset="-128"/>
                <a:ea typeface="ＭＳ Ｐゴシック" pitchFamily="50" charset="-128"/>
              </a:rPr>
              <a:t>［市町村及び都道府県における活用額］</a:t>
            </a:r>
          </a:p>
        </xdr:txBody>
      </xdr:sp>
      <xdr:pic>
        <xdr:nvPicPr>
          <xdr:cNvPr id="9" name="table">
            <a:extLst>
              <a:ext uri="{FF2B5EF4-FFF2-40B4-BE49-F238E27FC236}">
                <a16:creationId xmlns:a16="http://schemas.microsoft.com/office/drawing/2014/main" id="{7F85F905-31AD-AF68-28B5-EE0E3938C4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3271353" y="3758883"/>
            <a:ext cx="3717731" cy="1527492"/>
          </a:xfrm>
          <a:prstGeom prst="rect">
            <a:avLst/>
          </a:prstGeom>
        </xdr:spPr>
      </xdr:pic>
      <xdr:sp macro="" textlink="">
        <xdr:nvSpPr>
          <xdr:cNvPr id="10" name="テキスト ボックス 5">
            <a:extLst>
              <a:ext uri="{FF2B5EF4-FFF2-40B4-BE49-F238E27FC236}">
                <a16:creationId xmlns:a16="http://schemas.microsoft.com/office/drawing/2014/main" id="{4DBCE7E3-0840-7E08-77F3-B5DDF4FF1610}"/>
              </a:ext>
            </a:extLst>
          </xdr:cNvPr>
          <xdr:cNvSpPr txBox="1"/>
        </xdr:nvSpPr>
        <xdr:spPr>
          <a:xfrm>
            <a:off x="3024189" y="3198809"/>
            <a:ext cx="2701929" cy="24237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900" b="1" spc="2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［市町村における主な取組実績］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0F2AE-0815-4590-BE20-7F5E20496520}">
  <sheetPr>
    <pageSetUpPr fitToPage="1"/>
  </sheetPr>
  <dimension ref="A1:I12"/>
  <sheetViews>
    <sheetView tabSelected="1" topLeftCell="A15" zoomScaleNormal="100" workbookViewId="0">
      <selection activeCell="K25" sqref="K25"/>
    </sheetView>
  </sheetViews>
  <sheetFormatPr defaultRowHeight="12" x14ac:dyDescent="0.15"/>
  <cols>
    <col min="1" max="1" width="3" customWidth="1"/>
    <col min="2" max="2" width="23.85546875" customWidth="1"/>
    <col min="3" max="9" width="14" customWidth="1"/>
  </cols>
  <sheetData>
    <row r="1" spans="1:9" ht="17.25" x14ac:dyDescent="0.15">
      <c r="A1" s="6" t="s">
        <v>15</v>
      </c>
      <c r="B1" s="4"/>
    </row>
    <row r="4" spans="1:9" ht="27.75" customHeight="1" x14ac:dyDescent="0.15">
      <c r="B4" s="1"/>
      <c r="C4" s="3" t="s">
        <v>9</v>
      </c>
      <c r="D4" s="3" t="s">
        <v>6</v>
      </c>
      <c r="E4" s="3" t="s">
        <v>7</v>
      </c>
      <c r="F4" s="3" t="s">
        <v>8</v>
      </c>
      <c r="G4" s="3" t="s">
        <v>11</v>
      </c>
      <c r="H4" s="3" t="s">
        <v>12</v>
      </c>
      <c r="I4" s="3" t="s">
        <v>13</v>
      </c>
    </row>
    <row r="5" spans="1:9" x14ac:dyDescent="0.15">
      <c r="B5" s="1" t="s">
        <v>0</v>
      </c>
      <c r="C5" s="1">
        <v>44</v>
      </c>
      <c r="D5" s="1">
        <v>111</v>
      </c>
      <c r="E5" s="1">
        <v>150</v>
      </c>
      <c r="F5" s="1">
        <v>234</v>
      </c>
      <c r="G5" s="1">
        <v>276</v>
      </c>
      <c r="H5" s="7">
        <v>316.60000000000002</v>
      </c>
      <c r="I5" s="7">
        <v>410.8</v>
      </c>
    </row>
    <row r="6" spans="1:9" x14ac:dyDescent="0.15">
      <c r="B6" s="1" t="s">
        <v>1</v>
      </c>
      <c r="C6" s="1">
        <v>31</v>
      </c>
      <c r="D6" s="1">
        <v>51</v>
      </c>
      <c r="E6" s="1">
        <v>57</v>
      </c>
      <c r="F6" s="1">
        <v>68</v>
      </c>
      <c r="G6" s="1">
        <v>75</v>
      </c>
      <c r="H6" s="7">
        <v>77.599999999999994</v>
      </c>
      <c r="I6" s="7">
        <v>97.9</v>
      </c>
    </row>
    <row r="7" spans="1:9" x14ac:dyDescent="0.15">
      <c r="B7" s="1" t="s">
        <v>2</v>
      </c>
      <c r="C7" s="1">
        <v>21</v>
      </c>
      <c r="D7" s="1">
        <v>48</v>
      </c>
      <c r="E7" s="1">
        <v>63</v>
      </c>
      <c r="F7" s="1">
        <v>97</v>
      </c>
      <c r="G7" s="1">
        <v>113</v>
      </c>
      <c r="H7" s="7">
        <v>125.6</v>
      </c>
      <c r="I7" s="7">
        <v>147.30000000000001</v>
      </c>
    </row>
    <row r="8" spans="1:9" x14ac:dyDescent="0.15">
      <c r="B8" s="1" t="s">
        <v>3</v>
      </c>
      <c r="C8" s="1">
        <f t="shared" ref="C8:I8" si="0">SUM(C5:C7)</f>
        <v>96</v>
      </c>
      <c r="D8" s="1">
        <f t="shared" si="0"/>
        <v>210</v>
      </c>
      <c r="E8" s="1">
        <f t="shared" si="0"/>
        <v>270</v>
      </c>
      <c r="F8" s="1">
        <f t="shared" si="0"/>
        <v>399</v>
      </c>
      <c r="G8" s="1">
        <f t="shared" si="0"/>
        <v>464</v>
      </c>
      <c r="H8" s="7">
        <f t="shared" si="0"/>
        <v>519.80000000000007</v>
      </c>
      <c r="I8" s="1">
        <f t="shared" si="0"/>
        <v>656</v>
      </c>
    </row>
    <row r="9" spans="1:9" x14ac:dyDescent="0.15">
      <c r="B9" s="1" t="s">
        <v>4</v>
      </c>
      <c r="C9" s="1">
        <v>200</v>
      </c>
      <c r="D9" s="1">
        <v>400</v>
      </c>
      <c r="E9" s="1">
        <v>400</v>
      </c>
      <c r="F9" s="1">
        <v>500</v>
      </c>
      <c r="G9" s="1">
        <v>500</v>
      </c>
      <c r="H9" s="1">
        <v>629</v>
      </c>
      <c r="I9" s="1"/>
    </row>
    <row r="10" spans="1:9" x14ac:dyDescent="0.15">
      <c r="B10" s="1" t="s">
        <v>5</v>
      </c>
      <c r="C10" s="2">
        <f>(C8/C9)*100</f>
        <v>48</v>
      </c>
      <c r="D10" s="2">
        <f t="shared" ref="D10:E10" si="1">(D8/D9)*100</f>
        <v>52.5</v>
      </c>
      <c r="E10" s="2">
        <f t="shared" si="1"/>
        <v>67.5</v>
      </c>
      <c r="F10" s="2">
        <f>(F8/F9)*100</f>
        <v>79.800000000000011</v>
      </c>
      <c r="G10" s="2">
        <f t="shared" ref="G10:H10" si="2">(G8/G9)*100</f>
        <v>92.800000000000011</v>
      </c>
      <c r="H10" s="2">
        <f t="shared" si="2"/>
        <v>82.639109697933236</v>
      </c>
      <c r="I10" s="2"/>
    </row>
    <row r="11" spans="1:9" x14ac:dyDescent="0.15">
      <c r="B11" s="5" t="s">
        <v>14</v>
      </c>
    </row>
    <row r="12" spans="1:9" x14ac:dyDescent="0.15">
      <c r="B12" t="s">
        <v>10</v>
      </c>
    </row>
  </sheetData>
  <phoneticPr fontId="2"/>
  <pageMargins left="0.7" right="0.7" top="0.75" bottom="0.75" header="0.3" footer="0.3"/>
  <pageSetup paperSize="9" scale="7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6f0801-61dd-42e2-bae4-bb7b47938e46">
      <Terms xmlns="http://schemas.microsoft.com/office/infopath/2007/PartnerControls"/>
    </lcf76f155ced4ddcb4097134ff3c332f>
    <TaxCatchAll xmlns="3afe5d4f-c00f-42e9-bedd-9d4f97d92c1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869C353716B5548AE7A604079DE5901" ma:contentTypeVersion="15" ma:contentTypeDescription="新しいドキュメントを作成します。" ma:contentTypeScope="" ma:versionID="36e2f988bcb83b626c90f8a57253e6d7">
  <xsd:schema xmlns:xsd="http://www.w3.org/2001/XMLSchema" xmlns:xs="http://www.w3.org/2001/XMLSchema" xmlns:p="http://schemas.microsoft.com/office/2006/metadata/properties" xmlns:ns2="7f6f0801-61dd-42e2-bae4-bb7b47938e46" xmlns:ns3="3afe5d4f-c00f-42e9-bedd-9d4f97d92c15" targetNamespace="http://schemas.microsoft.com/office/2006/metadata/properties" ma:root="true" ma:fieldsID="cdd520396574b5a8470fac5a92a08809" ns2:_="" ns3:_="">
    <xsd:import namespace="7f6f0801-61dd-42e2-bae4-bb7b47938e46"/>
    <xsd:import namespace="3afe5d4f-c00f-42e9-bedd-9d4f97d92c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6f0801-61dd-42e2-bae4-bb7b47938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e5d4f-c00f-42e9-bedd-9d4f97d92c1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7dfb687-d984-465a-ae7a-44722e77a0f0}" ma:internalName="TaxCatchAll" ma:showField="CatchAllData" ma:web="3afe5d4f-c00f-42e9-bedd-9d4f97d92c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9A7672-BCAA-4A27-A413-56303DF77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373229-6D2C-42B5-BABD-645397BB7107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7f6f0801-61dd-42e2-bae4-bb7b47938e46"/>
    <ds:schemaRef ds:uri="http://schemas.microsoft.com/office/infopath/2007/PartnerControls"/>
    <ds:schemaRef ds:uri="3afe5d4f-c00f-42e9-bedd-9d4f97d92c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89BC929-A562-44B4-8CBB-24183FAD9D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6f0801-61dd-42e2-bae4-bb7b47938e46"/>
    <ds:schemaRef ds:uri="3afe5d4f-c00f-42e9-bedd-9d4f97d92c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資料Ⅰ-16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2022-11-30T07:48:21Z</dcterms:created>
  <dcterms:modified xsi:type="dcterms:W3CDTF">2026-06-22T05:16:05Z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0x0101005869C353716B5548AE7A604079DE5901</vt:lpwstr>
  </property>
  <property fmtid="{D5CDD505-2E9C-101B-9397-08002B2CF9AE}" pid="3" name="MediaServiceImageTags">
    <vt:lpwstr/>
  </property>
  <property fmtid="{D5CDD505-2E9C-101B-9397-08002B2CF9AE}" pid="4" name="Order">
    <vt:r8>7107200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