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ThisWorkbook"/>
  <xr:revisionPtr revIDLastSave="0" documentId="13_ncr:1_{D925CF8B-BAEA-40FD-8B70-D2C68BEB14BC}" xr6:coauthVersionLast="47" xr6:coauthVersionMax="47" xr10:uidLastSave="{00000000-0000-0000-0000-000000000000}"/>
  <bookViews>
    <workbookView xWindow="-24615" yWindow="-2760" windowWidth="21600" windowHeight="11280" xr2:uid="{00000000-000D-0000-FFFF-FFFF00000000}"/>
  </bookViews>
  <sheets>
    <sheet name="資料Ⅰ-11" sheetId="38" r:id="rId1"/>
  </sheets>
  <externalReferences>
    <externalReference r:id="rId2"/>
  </externalReferences>
  <definedNames>
    <definedName name="回答">#REF!</definedName>
    <definedName name="希望局">[1]リスト!$O$2:$O$9</definedName>
    <definedName name="結果">[1]リスト!$H$2:$H$4</definedName>
    <definedName name="行政地域">[1]リスト!$O$12:$O$21</definedName>
    <definedName name="合否">[1]リスト!$H$18:$H$20</definedName>
    <definedName name="最終結果">[1]リスト!$H$22:$H$24</definedName>
    <definedName name="試験区分">[1]リスト!$H$12:$H$15</definedName>
    <definedName name="時間帯">[1]リスト!$H$7:$H$9</definedName>
    <definedName name="辞退理由">[1]リスト!$I$29:$I$43</definedName>
    <definedName name="受験地">[1]リスト!$J$2:$J$26</definedName>
    <definedName name="都道府県">[1]リスト!$Q$2:$Q$48</definedName>
    <definedName name="日付">[1]リスト!$B$2:$B$28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6" i="38" l="1"/>
  <c r="Z6" i="38"/>
  <c r="Y6" i="38"/>
  <c r="X6" i="38"/>
  <c r="W6" i="38"/>
  <c r="V6" i="38"/>
  <c r="U6" i="38"/>
  <c r="T6" i="38"/>
  <c r="S6" i="38"/>
  <c r="R6" i="38"/>
  <c r="Q6" i="38"/>
  <c r="P6" i="38"/>
  <c r="O6" i="38"/>
  <c r="N6" i="38"/>
  <c r="M6" i="38"/>
  <c r="L6" i="38"/>
  <c r="K6" i="38"/>
  <c r="J6" i="38"/>
  <c r="I6" i="38"/>
  <c r="H6" i="38"/>
  <c r="G6" i="38"/>
  <c r="F6" i="38"/>
  <c r="E6" i="38"/>
  <c r="D6" i="38"/>
  <c r="C6" i="38"/>
  <c r="B6" i="38"/>
</calcChain>
</file>

<file path=xl/sharedStrings.xml><?xml version="1.0" encoding="utf-8"?>
<sst xmlns="http://schemas.openxmlformats.org/spreadsheetml/2006/main" count="32" uniqueCount="32">
  <si>
    <t>〇花粉の少ないスギ苗木の生産量等の推移</t>
    <rPh sb="1" eb="3">
      <t>カフン</t>
    </rPh>
    <rPh sb="4" eb="5">
      <t>スク</t>
    </rPh>
    <rPh sb="9" eb="11">
      <t>ナエギ</t>
    </rPh>
    <rPh sb="12" eb="15">
      <t>セイサンリョウ</t>
    </rPh>
    <rPh sb="15" eb="16">
      <t>トウ</t>
    </rPh>
    <rPh sb="17" eb="19">
      <t>スイイ</t>
    </rPh>
    <phoneticPr fontId="2"/>
  </si>
  <si>
    <t>年度</t>
    <rPh sb="0" eb="2">
      <t>ネンド</t>
    </rPh>
    <phoneticPr fontId="2"/>
  </si>
  <si>
    <t>H12
（2000）</t>
    <phoneticPr fontId="2"/>
  </si>
  <si>
    <t>H13
（1）</t>
    <phoneticPr fontId="2"/>
  </si>
  <si>
    <t>H14
（2）</t>
    <phoneticPr fontId="2"/>
  </si>
  <si>
    <t>H15
（3）</t>
    <phoneticPr fontId="2"/>
  </si>
  <si>
    <t>H16
（4）</t>
    <phoneticPr fontId="2"/>
  </si>
  <si>
    <t>H17
（5）</t>
    <phoneticPr fontId="2"/>
  </si>
  <si>
    <t>H18
（6）</t>
    <phoneticPr fontId="2"/>
  </si>
  <si>
    <t>H19
（7）</t>
    <phoneticPr fontId="2"/>
  </si>
  <si>
    <t>H20
（8）</t>
    <phoneticPr fontId="2"/>
  </si>
  <si>
    <t>H21
（9）</t>
    <phoneticPr fontId="2"/>
  </si>
  <si>
    <t>H22
（10）</t>
    <phoneticPr fontId="2"/>
  </si>
  <si>
    <t>H23
（11）</t>
    <phoneticPr fontId="2"/>
  </si>
  <si>
    <t>H24
（2012）</t>
    <phoneticPr fontId="2"/>
  </si>
  <si>
    <t>2
（20）</t>
    <phoneticPr fontId="2"/>
  </si>
  <si>
    <t>3
（21）</t>
    <phoneticPr fontId="2"/>
  </si>
  <si>
    <t>4
（22）</t>
    <phoneticPr fontId="2"/>
  </si>
  <si>
    <t>資料：林野庁整備課調べ。</t>
    <rPh sb="0" eb="2">
      <t>シリョウ</t>
    </rPh>
    <rPh sb="3" eb="6">
      <t>リンヤチョウ</t>
    </rPh>
    <rPh sb="6" eb="9">
      <t>セイビカ</t>
    </rPh>
    <rPh sb="9" eb="10">
      <t>シラ</t>
    </rPh>
    <phoneticPr fontId="2"/>
  </si>
  <si>
    <t>25
（13）</t>
    <phoneticPr fontId="2"/>
  </si>
  <si>
    <t>26
（14）</t>
    <phoneticPr fontId="2"/>
  </si>
  <si>
    <t>27
（15）</t>
    <phoneticPr fontId="2"/>
  </si>
  <si>
    <t>28
（16）</t>
    <phoneticPr fontId="2"/>
  </si>
  <si>
    <t>29
（17）</t>
    <phoneticPr fontId="2"/>
  </si>
  <si>
    <t>30
（18）</t>
    <phoneticPr fontId="2"/>
  </si>
  <si>
    <t>R1
（19）</t>
    <phoneticPr fontId="2"/>
  </si>
  <si>
    <t>スギ苗木の生産量(Ａ)</t>
    <rPh sb="2" eb="4">
      <t>ナエギ</t>
    </rPh>
    <rPh sb="5" eb="8">
      <t>セイサンリョウ</t>
    </rPh>
    <phoneticPr fontId="2"/>
  </si>
  <si>
    <t>花粉の少ないスギ苗木の生産量(Ｂ)</t>
    <rPh sb="0" eb="2">
      <t>カフン</t>
    </rPh>
    <rPh sb="3" eb="4">
      <t>スク</t>
    </rPh>
    <rPh sb="8" eb="10">
      <t>ナエギ</t>
    </rPh>
    <rPh sb="11" eb="13">
      <t>セイサン</t>
    </rPh>
    <rPh sb="13" eb="14">
      <t>リョウ</t>
    </rPh>
    <phoneticPr fontId="2"/>
  </si>
  <si>
    <t>花粉の少ない苗木のシェア(Ｂ)/(Ａ) (右軸)</t>
    <rPh sb="0" eb="2">
      <t>カフン</t>
    </rPh>
    <rPh sb="3" eb="4">
      <t>スク</t>
    </rPh>
    <rPh sb="6" eb="8">
      <t>ナエギ</t>
    </rPh>
    <rPh sb="21" eb="23">
      <t>ミギジク</t>
    </rPh>
    <phoneticPr fontId="2"/>
  </si>
  <si>
    <t>5
（23）</t>
    <phoneticPr fontId="2"/>
  </si>
  <si>
    <t>6
（24）</t>
    <phoneticPr fontId="2"/>
  </si>
  <si>
    <t>　注：平成29(2017)年度までは特定苗木を除いて集計。</t>
    <rPh sb="1" eb="2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</si>
</sst>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6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8" fontId="5" fillId="0" borderId="1" xfId="1" applyFont="1" applyBorder="1">
      <alignment vertical="center"/>
    </xf>
    <xf numFmtId="176" fontId="5" fillId="0" borderId="1" xfId="2" applyNumberFormat="1" applyFont="1" applyBorder="1">
      <alignment vertical="center"/>
    </xf>
  </cellXfs>
  <cellStyles count="7">
    <cellStyle name="パーセント" xfId="2" builtinId="5"/>
    <cellStyle name="桁区切り" xfId="1" builtinId="6"/>
    <cellStyle name="桁区切り 2" xfId="5" xr:uid="{0069B0E8-7218-45F5-BCC6-5DCD1C5611B6}"/>
    <cellStyle name="標準" xfId="0" builtinId="0"/>
    <cellStyle name="標準 2" xfId="3" xr:uid="{9F396A8D-8C82-4419-8FEF-CC62BC2E373E}"/>
    <cellStyle name="標準 3" xfId="4" xr:uid="{AB60D530-014A-42C2-B6F4-3946C61A9D28}"/>
    <cellStyle name="標準 5" xfId="6" xr:uid="{7B2466C5-EDFE-484E-B848-9D202A92C07B}"/>
  </cellStyles>
  <dxfs count="0"/>
  <tableStyles count="0" defaultTableStyle="TableStyleMedium9" defaultPivotStyle="PivotStyleLight16"/>
  <colors>
    <mruColors>
      <color rgb="FFFFCC66"/>
      <color rgb="FFFF6600"/>
      <color rgb="FFFFCC00"/>
      <color rgb="FFFFFF66"/>
      <color rgb="FFCCFF99"/>
      <color rgb="FF669900"/>
      <color rgb="FFFFFF99"/>
      <color rgb="FF008000"/>
      <color rgb="FFCCFF66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29636920858624E-2"/>
          <c:y val="2.6711387032194091E-2"/>
          <c:w val="0.87861449298533112"/>
          <c:h val="0.68695443445827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'資料Ⅰ-11'!$A$4</c:f>
              <c:strCache>
                <c:ptCount val="1"/>
                <c:pt idx="0">
                  <c:v>スギ苗木の生産量(Ａ)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330817471223255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F8-4834-A61D-1D343AC6AD8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F8-4834-A61D-1D343AC6AD8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F8-4834-A61D-1D343AC6AD8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F8-4834-A61D-1D343AC6AD8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F8-4834-A61D-1D343AC6AD8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F8-4834-A61D-1D343AC6AD8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F8-4834-A61D-1D343AC6AD8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F8-4834-A61D-1D343AC6AD8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FD-4FED-B168-8C56EE8AEC9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7-4B2C-873D-A05E63B03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'資料Ⅰ-11'!$B$3:$AA$3</c15:sqref>
                  </c15:fullRef>
                </c:ext>
              </c:extLst>
              <c:f>'資料Ⅰ-11'!$Q$3:$AA$3</c:f>
              <c:strCache>
                <c:ptCount val="11"/>
                <c:pt idx="0">
                  <c:v>26
（14）</c:v>
                </c:pt>
                <c:pt idx="1">
                  <c:v>27
（15）</c:v>
                </c:pt>
                <c:pt idx="2">
                  <c:v>28
（16）</c:v>
                </c:pt>
                <c:pt idx="3">
                  <c:v>29
（17）</c:v>
                </c:pt>
                <c:pt idx="4">
                  <c:v>30
（18）</c:v>
                </c:pt>
                <c:pt idx="5">
                  <c:v>R1
（19）</c:v>
                </c:pt>
                <c:pt idx="6">
                  <c:v>2
（20）</c:v>
                </c:pt>
                <c:pt idx="7">
                  <c:v>3
（21）</c:v>
                </c:pt>
                <c:pt idx="8">
                  <c:v>4
（22）</c:v>
                </c:pt>
                <c:pt idx="9">
                  <c:v>5
（23）</c:v>
                </c:pt>
                <c:pt idx="10">
                  <c:v>6
（24）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'資料Ⅰ-11'!$B$4:$AA$4</c15:sqref>
                  </c15:fullRef>
                </c:ext>
              </c:extLst>
              <c:f>'資料Ⅰ-11'!$Q$4:$AA$4</c:f>
              <c:numCache>
                <c:formatCode>#,##0_);[Red]\(#,##0\)</c:formatCode>
                <c:ptCount val="11"/>
                <c:pt idx="0">
                  <c:v>1745.0563000000002</c:v>
                </c:pt>
                <c:pt idx="1">
                  <c:v>1944.8989999999999</c:v>
                </c:pt>
                <c:pt idx="2">
                  <c:v>2044.4699000000001</c:v>
                </c:pt>
                <c:pt idx="3">
                  <c:v>2180.1869999999999</c:v>
                </c:pt>
                <c:pt idx="4">
                  <c:v>2118.2620000000002</c:v>
                </c:pt>
                <c:pt idx="5">
                  <c:v>2524.5080000000003</c:v>
                </c:pt>
                <c:pt idx="6">
                  <c:v>2719.2125000000001</c:v>
                </c:pt>
                <c:pt idx="7">
                  <c:v>2840.1446999999998</c:v>
                </c:pt>
                <c:pt idx="8">
                  <c:v>3004</c:v>
                </c:pt>
                <c:pt idx="9">
                  <c:v>2961.4159</c:v>
                </c:pt>
                <c:pt idx="10">
                  <c:v>3052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'資料Ⅰ-11'!$B$4</c15:sqref>
                  <c15:dLbl>
                    <c:idx val="-1"/>
                    <c:spPr>
                      <a:solidFill>
                        <a:sysClr val="window" lastClr="FFFFFF"/>
                      </a:solidFill>
                      <a:ln>
                        <a:solidFill>
                          <a:sysClr val="windowText" lastClr="000000">
                            <a:lumMod val="25000"/>
                            <a:lumOff val="75000"/>
                          </a:sysClr>
                        </a:solidFill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700" b="0" i="0" u="none" strike="noStrike" kern="1200" baseline="0">
                            <a:solidFill>
                              <a:schemeClr val="tx1"/>
                            </a:solidFill>
                            <a:latin typeface="ＭＳ Ｐゴシック" panose="020B0600070205080204" pitchFamily="50" charset="-128"/>
                            <a:ea typeface="ＭＳ Ｐゴシック" panose="020B0600070205080204" pitchFamily="50" charset="-128"/>
                            <a:cs typeface="+mn-cs"/>
                          </a:defRPr>
                        </a:pPr>
                        <a:endParaRPr lang="ja-JP"/>
                      </a:p>
                    </c:txPr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wedgeRectCallou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0-1820-4FE5-9D6C-ECACCF6150B1}"/>
                      </c:ext>
                    </c:extLst>
                  </c15:dLbl>
                </c15:categoryFilterException>
                <c15:categoryFilterException>
                  <c15:sqref>'資料Ⅰ-11'!$C$4</c15:sqref>
                  <c15:dLbl>
                    <c:idx val="-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1820-4FE5-9D6C-ECACCF6150B1}"/>
                      </c:ext>
                    </c:extLst>
                  </c15:dLbl>
                </c15:categoryFilterException>
                <c15:categoryFilterException>
                  <c15:sqref>'資料Ⅰ-11'!$L$4</c15:sqref>
                  <c15:dLbl>
                    <c:idx val="-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1820-4FE5-9D6C-ECACCF6150B1}"/>
                      </c:ext>
                    </c:extLst>
                  </c15:dLbl>
                </c15:categoryFilterException>
                <c15:categoryFilterException>
                  <c15:sqref>'資料Ⅰ-11'!$O$4</c15:sqref>
                  <c15:dLbl>
                    <c:idx val="-1"/>
                    <c:layout>
                      <c:manualLayout>
                        <c:x val="1.4872413429672212E-2"/>
                        <c:y val="5.770610507872794E-3"/>
                      </c:manualLayout>
                    </c:layout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1820-4FE5-9D6C-ECACCF6150B1}"/>
                      </c:ext>
                    </c:extLst>
                  </c15:dLbl>
                </c15:categoryFilterException>
                <c15:categoryFilterException>
                  <c15:sqref>'資料Ⅰ-11'!$P$4</c15:sqref>
                  <c15:dLbl>
                    <c:idx val="-1"/>
                    <c:layout>
                      <c:manualLayout>
                        <c:x val="8.8635220007272277E-3"/>
                        <c:y val="0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1820-4FE5-9D6C-ECACCF6150B1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A-72F8-4834-A61D-1D343AC6AD8C}"/>
            </c:ext>
          </c:extLst>
        </c:ser>
        <c:ser>
          <c:idx val="1"/>
          <c:order val="1"/>
          <c:tx>
            <c:strRef>
              <c:f>'資料Ⅰ-11'!$A$5</c:f>
              <c:strCache>
                <c:ptCount val="1"/>
                <c:pt idx="0">
                  <c:v>花粉の少ないスギ苗木の生産量(Ｂ)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4360582374108511E-3"/>
                  <c:y val="2.70408812346396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F8-4834-A61D-1D343AC6AD8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F8-4834-A61D-1D343AC6AD8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F8-4834-A61D-1D343AC6AD8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F8-4834-A61D-1D343AC6AD8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F8-4834-A61D-1D343AC6AD8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F8-4834-A61D-1D343AC6AD8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F8-4834-A61D-1D343AC6AD8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F8-4834-A61D-1D343AC6AD8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F8-4834-A61D-1D343AC6AD8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7-4B2C-873D-A05E63B03841}"/>
                </c:ext>
              </c:extLst>
            </c:dLbl>
            <c:dLbl>
              <c:idx val="10"/>
              <c:layout>
                <c:manualLayout>
                  <c:x val="-2.2180291187054255E-2"/>
                  <c:y val="4.6602914857680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42-46E4-9282-BADD20158F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'資料Ⅰ-11'!$B$3:$AA$3</c15:sqref>
                  </c15:fullRef>
                </c:ext>
              </c:extLst>
              <c:f>'資料Ⅰ-11'!$Q$3:$AA$3</c:f>
              <c:strCache>
                <c:ptCount val="11"/>
                <c:pt idx="0">
                  <c:v>26
（14）</c:v>
                </c:pt>
                <c:pt idx="1">
                  <c:v>27
（15）</c:v>
                </c:pt>
                <c:pt idx="2">
                  <c:v>28
（16）</c:v>
                </c:pt>
                <c:pt idx="3">
                  <c:v>29
（17）</c:v>
                </c:pt>
                <c:pt idx="4">
                  <c:v>30
（18）</c:v>
                </c:pt>
                <c:pt idx="5">
                  <c:v>R1
（19）</c:v>
                </c:pt>
                <c:pt idx="6">
                  <c:v>2
（20）</c:v>
                </c:pt>
                <c:pt idx="7">
                  <c:v>3
（21）</c:v>
                </c:pt>
                <c:pt idx="8">
                  <c:v>4
（22）</c:v>
                </c:pt>
                <c:pt idx="9">
                  <c:v>5
（23）</c:v>
                </c:pt>
                <c:pt idx="10">
                  <c:v>6
（24）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'資料Ⅰ-11'!$B$5:$AA$5</c15:sqref>
                  </c15:fullRef>
                </c:ext>
              </c:extLst>
              <c:f>'資料Ⅰ-11'!$Q$5:$AA$5</c:f>
              <c:numCache>
                <c:formatCode>#,##0_);[Red]\(#,##0\)</c:formatCode>
                <c:ptCount val="11"/>
                <c:pt idx="0">
                  <c:v>257.95999999999998</c:v>
                </c:pt>
                <c:pt idx="1">
                  <c:v>425.68</c:v>
                </c:pt>
                <c:pt idx="2">
                  <c:v>532.64909999999998</c:v>
                </c:pt>
                <c:pt idx="3">
                  <c:v>971.16100000000006</c:v>
                </c:pt>
                <c:pt idx="4">
                  <c:v>1096.8027999999999</c:v>
                </c:pt>
                <c:pt idx="5">
                  <c:v>1211.5253</c:v>
                </c:pt>
                <c:pt idx="6">
                  <c:v>1393.2225000000001</c:v>
                </c:pt>
                <c:pt idx="7">
                  <c:v>1512</c:v>
                </c:pt>
                <c:pt idx="8">
                  <c:v>1580</c:v>
                </c:pt>
                <c:pt idx="9">
                  <c:v>1776.4078999999999</c:v>
                </c:pt>
                <c:pt idx="10">
                  <c:v>1919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'資料Ⅰ-11'!$O$5</c15:sqref>
                  <c15:dLbl>
                    <c:idx val="-1"/>
                    <c:layout>
                      <c:manualLayout>
                        <c:x val="1.0191602668009501E-2"/>
                        <c:y val="4.702043073584039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1820-4FE5-9D6C-ECACCF6150B1}"/>
                      </c:ext>
                    </c:extLst>
                  </c15:dLbl>
                </c15:categoryFilterException>
                <c15:categoryFilterException>
                  <c15:sqref>'資料Ⅰ-11'!$P$5</c15:sqref>
                  <c15:dLbl>
                    <c:idx val="-1"/>
                    <c:layout>
                      <c:manualLayout>
                        <c:x val="8.8635220007272277E-3"/>
                        <c:y val="4.045481404323568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1820-4FE5-9D6C-ECACCF6150B1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5-72F8-4834-A61D-1D343AC6A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61177192"/>
        <c:axId val="861179160"/>
      </c:barChart>
      <c:lineChart>
        <c:grouping val="standard"/>
        <c:varyColors val="0"/>
        <c:ser>
          <c:idx val="2"/>
          <c:order val="2"/>
          <c:tx>
            <c:strRef>
              <c:f>'資料Ⅰ-11'!$A$6</c:f>
              <c:strCache>
                <c:ptCount val="1"/>
                <c:pt idx="0">
                  <c:v>花粉の少ない苗木のシェア(Ｂ)/(Ａ) (右軸)</c:v>
                </c:pt>
              </c:strCache>
            </c:strRef>
          </c:tx>
          <c:spPr>
            <a:ln w="95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4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4.4360582374108511E-3"/>
                  <c:y val="-0.12168396555587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F8-4834-A61D-1D343AC6AD8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F8-4834-A61D-1D343AC6AD8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F8-4834-A61D-1D343AC6AD8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F8-4834-A61D-1D343AC6AD8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F8-4834-A61D-1D343AC6AD8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F8-4834-A61D-1D343AC6AD8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F8-4834-A61D-1D343AC6AD8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F8-4834-A61D-1D343AC6AD8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0258882030178326"/>
                      <c:h val="3.81799964811517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0-72F8-4834-A61D-1D343AC6AD8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F7-4B2C-873D-A05E63B03841}"/>
                </c:ext>
              </c:extLst>
            </c:dLbl>
            <c:dLbl>
              <c:idx val="10"/>
              <c:layout>
                <c:manualLayout>
                  <c:x val="-0.16413415478420149"/>
                  <c:y val="-7.9890711184594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42-46E4-9282-BADD20158F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'資料Ⅰ-11'!$B$3:$AA$3</c15:sqref>
                  </c15:fullRef>
                </c:ext>
              </c:extLst>
              <c:f>'資料Ⅰ-11'!$Q$3:$AA$3</c:f>
              <c:strCache>
                <c:ptCount val="11"/>
                <c:pt idx="0">
                  <c:v>26
（14）</c:v>
                </c:pt>
                <c:pt idx="1">
                  <c:v>27
（15）</c:v>
                </c:pt>
                <c:pt idx="2">
                  <c:v>28
（16）</c:v>
                </c:pt>
                <c:pt idx="3">
                  <c:v>29
（17）</c:v>
                </c:pt>
                <c:pt idx="4">
                  <c:v>30
（18）</c:v>
                </c:pt>
                <c:pt idx="5">
                  <c:v>R1
（19）</c:v>
                </c:pt>
                <c:pt idx="6">
                  <c:v>2
（20）</c:v>
                </c:pt>
                <c:pt idx="7">
                  <c:v>3
（21）</c:v>
                </c:pt>
                <c:pt idx="8">
                  <c:v>4
（22）</c:v>
                </c:pt>
                <c:pt idx="9">
                  <c:v>5
（23）</c:v>
                </c:pt>
                <c:pt idx="10">
                  <c:v>6
（24）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'資料Ⅰ-11'!$B$6:$AA$6</c15:sqref>
                  </c15:fullRef>
                </c:ext>
              </c:extLst>
              <c:f>'資料Ⅰ-11'!$Q$6:$AA$6</c:f>
              <c:numCache>
                <c:formatCode>0.0_);[Red]\(0.0\)</c:formatCode>
                <c:ptCount val="11"/>
                <c:pt idx="0">
                  <c:v>14.782331091552745</c:v>
                </c:pt>
                <c:pt idx="1">
                  <c:v>21.886997730987577</c:v>
                </c:pt>
                <c:pt idx="2">
                  <c:v>26.053164196743612</c:v>
                </c:pt>
                <c:pt idx="3">
                  <c:v>44.544848675824596</c:v>
                </c:pt>
                <c:pt idx="4">
                  <c:v>51.778429674893843</c:v>
                </c:pt>
                <c:pt idx="5">
                  <c:v>47.990551030141319</c:v>
                </c:pt>
                <c:pt idx="6">
                  <c:v>51.236249465608154</c:v>
                </c:pt>
                <c:pt idx="7">
                  <c:v>53.236724171131144</c:v>
                </c:pt>
                <c:pt idx="8">
                  <c:v>52.596537949400798</c:v>
                </c:pt>
                <c:pt idx="9">
                  <c:v>59.985086863348037</c:v>
                </c:pt>
                <c:pt idx="10">
                  <c:v>62.876802096985585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'資料Ⅰ-11'!$M$6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1820-4FE5-9D6C-ECACCF6150B1}"/>
                      </c:ext>
                    </c:extLst>
                  </c15:dLbl>
                </c15:categoryFilterException>
                <c15:categoryFilterException>
                  <c15:sqref>'資料Ⅰ-11'!$O$6</c15:sqref>
                  <c15:dLbl>
                    <c:idx val="-1"/>
                    <c:layout>
                      <c:manualLayout>
                        <c:x val="-3.1329385418309472E-2"/>
                        <c:y val="-0.13959853337310346"/>
                      </c:manualLayout>
                    </c:layout>
                    <c:tx>
                      <c:rich>
                        <a:bodyPr/>
                        <a:lstStyle/>
                        <a:p>
                          <a:fld id="{296C4099-23A4-4804-A21F-516B6C3BB590}" type="VALUE">
                            <a:rPr lang="en-US" altLang="ja-JP"/>
                            <a:pPr/>
                            <a:t>[値]</a:t>
                          </a:fld>
                          <a:r>
                            <a:rPr lang="en-US" altLang="ja-JP"/>
                            <a:t>%</a:t>
                          </a:r>
                        </a:p>
                      </c:rich>
                    </c:tx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0.10993558701472721"/>
                            <c:h val="5.6075403761202652E-2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08-1820-4FE5-9D6C-ECACCF6150B1}"/>
                      </c:ext>
                    </c:extLst>
                  </c15:dLbl>
                </c15:categoryFilterException>
                <c15:categoryFilterException>
                  <c15:sqref>'資料Ⅰ-11'!$P$6</c15:sqref>
                  <c15:dLbl>
                    <c:idx val="-1"/>
                    <c:layout>
                      <c:manualLayout>
                        <c:x val="3.545408800290889E-2"/>
                        <c:y val="-0.101137035108089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1820-4FE5-9D6C-ECACCF6150B1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21-72F8-4834-A61D-1D343AC6A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8719896"/>
        <c:axId val="788714320"/>
      </c:lineChart>
      <c:catAx>
        <c:axId val="861177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861179160"/>
        <c:crosses val="autoZero"/>
        <c:auto val="1"/>
        <c:lblAlgn val="ctr"/>
        <c:lblOffset val="100"/>
        <c:noMultiLvlLbl val="0"/>
      </c:catAx>
      <c:valAx>
        <c:axId val="861179160"/>
        <c:scaling>
          <c:orientation val="minMax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861177192"/>
        <c:crosses val="autoZero"/>
        <c:crossBetween val="between"/>
      </c:valAx>
      <c:valAx>
        <c:axId val="788714320"/>
        <c:scaling>
          <c:orientation val="minMax"/>
          <c:max val="10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788719896"/>
        <c:crosses val="max"/>
        <c:crossBetween val="between"/>
        <c:majorUnit val="20"/>
        <c:minorUnit val="2"/>
      </c:valAx>
      <c:catAx>
        <c:axId val="788719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8714320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2833510563066717E-2"/>
          <c:y val="0.88257978822158956"/>
          <c:w val="0.84763795544985798"/>
          <c:h val="0.10394668301879186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4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2436812</xdr:colOff>
      <xdr:row>12</xdr:row>
      <xdr:rowOff>74443</xdr:rowOff>
    </xdr:from>
    <xdr:to>
      <xdr:col>4</xdr:col>
      <xdr:colOff>130816</xdr:colOff>
      <xdr:row>23</xdr:row>
      <xdr:rowOff>129876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BB34862-31B2-4752-9293-13661398631C}"/>
            </a:ext>
          </a:extLst>
        </xdr:cNvPr>
        <xdr:cNvGrpSpPr>
          <a:grpSpLocks noChangeAspect="1"/>
        </xdr:cNvGrpSpPr>
      </xdr:nvGrpSpPr>
      <xdr:grpSpPr>
        <a:xfrm>
          <a:off x="2436812" y="2303293"/>
          <a:ext cx="2875604" cy="1941383"/>
          <a:chOff x="1881627" y="1338759"/>
          <a:chExt cx="7483353" cy="5024128"/>
        </a:xfrm>
      </xdr:grpSpPr>
      <xdr:sp macro="" textlink="">
        <xdr:nvSpPr>
          <xdr:cNvPr id="3" name="テキスト ボックス 1">
            <a:extLst>
              <a:ext uri="{FF2B5EF4-FFF2-40B4-BE49-F238E27FC236}">
                <a16:creationId xmlns:a16="http://schemas.microsoft.com/office/drawing/2014/main" id="{E82A40FB-79F5-5413-4BEA-04A688D7E71D}"/>
              </a:ext>
            </a:extLst>
          </xdr:cNvPr>
          <xdr:cNvSpPr txBox="1"/>
        </xdr:nvSpPr>
        <xdr:spPr>
          <a:xfrm>
            <a:off x="8558786" y="5334470"/>
            <a:ext cx="775531" cy="451572"/>
          </a:xfrm>
          <a:prstGeom prst="rect">
            <a:avLst/>
          </a:prstGeom>
        </xdr:spPr>
        <xdr:txBody>
          <a:bodyPr wrap="square" lIns="0" tIns="0" rIns="0" bIns="0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ja-JP" altLang="en-US" sz="6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（年度）</a:t>
            </a:r>
          </a:p>
        </xdr:txBody>
      </xdr:sp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6CF9D415-4E29-ADB4-98BC-ACC6F667D010}"/>
              </a:ext>
            </a:extLst>
          </xdr:cNvPr>
          <xdr:cNvGrpSpPr/>
        </xdr:nvGrpSpPr>
        <xdr:grpSpPr>
          <a:xfrm>
            <a:off x="1881627" y="1338759"/>
            <a:ext cx="7483353" cy="5024128"/>
            <a:chOff x="6291702" y="1300659"/>
            <a:chExt cx="7483353" cy="5024128"/>
          </a:xfrm>
        </xdr:grpSpPr>
        <xdr:graphicFrame macro="">
          <xdr:nvGraphicFramePr>
            <xdr:cNvPr id="5" name="グラフ 4">
              <a:extLst>
                <a:ext uri="{FF2B5EF4-FFF2-40B4-BE49-F238E27FC236}">
                  <a16:creationId xmlns:a16="http://schemas.microsoft.com/office/drawing/2014/main" id="{D30C0D0E-D35E-9D12-7A2C-450A65C6B003}"/>
                </a:ext>
              </a:extLst>
            </xdr:cNvPr>
            <xdr:cNvGraphicFramePr>
              <a:graphicFrameLocks/>
            </xdr:cNvGraphicFramePr>
          </xdr:nvGraphicFramePr>
          <xdr:xfrm>
            <a:off x="6291702" y="1463039"/>
            <a:ext cx="7450299" cy="486174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6" name="テキスト ボックス 1">
              <a:extLst>
                <a:ext uri="{FF2B5EF4-FFF2-40B4-BE49-F238E27FC236}">
                  <a16:creationId xmlns:a16="http://schemas.microsoft.com/office/drawing/2014/main" id="{D630EEC7-238C-D071-3937-C1C5F7E1BDD3}"/>
                </a:ext>
              </a:extLst>
            </xdr:cNvPr>
            <xdr:cNvSpPr txBox="1"/>
          </xdr:nvSpPr>
          <xdr:spPr>
            <a:xfrm>
              <a:off x="6340954" y="1336986"/>
              <a:ext cx="847196" cy="422619"/>
            </a:xfrm>
            <a:prstGeom prst="rect">
              <a:avLst/>
            </a:prstGeom>
          </xdr:spPr>
          <xdr:txBody>
            <a:bodyPr wrap="square" lIns="0" tIns="0" rIns="0" bIns="0" rtlCol="0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ja-JP" altLang="en-US" sz="6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（万本）</a:t>
              </a:r>
            </a:p>
          </xdr:txBody>
        </xdr:sp>
        <xdr:sp macro="" textlink="">
          <xdr:nvSpPr>
            <xdr:cNvPr id="7" name="テキスト ボックス 1">
              <a:extLst>
                <a:ext uri="{FF2B5EF4-FFF2-40B4-BE49-F238E27FC236}">
                  <a16:creationId xmlns:a16="http://schemas.microsoft.com/office/drawing/2014/main" id="{38C35DB1-2236-8414-0474-CA68C175415A}"/>
                </a:ext>
              </a:extLst>
            </xdr:cNvPr>
            <xdr:cNvSpPr txBox="1"/>
          </xdr:nvSpPr>
          <xdr:spPr>
            <a:xfrm>
              <a:off x="13308614" y="1300659"/>
              <a:ext cx="466441" cy="381891"/>
            </a:xfrm>
            <a:prstGeom prst="rect">
              <a:avLst/>
            </a:prstGeom>
          </xdr:spPr>
          <xdr:txBody>
            <a:bodyPr wrap="square" lIns="0" tIns="0" rIns="0" bIns="0" rtlCol="0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ja-JP" altLang="en-US" sz="6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（％）</a:t>
              </a:r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LN_rinyacyou01\&#26519;&#37326;&#24193;1\03&#22269;&#26377;&#26519;&#37326;&#37096;&#65288;&#26032;&#65289;\01&#31649;&#29702;&#35506;\&#20154;&#20107;&#30740;&#20462;&#29677;\&#9670;&#20154;&#20107;&#20418;\&#26032;&#35215;&#25505;&#29992;\&#9733;&#25505;&#29992;&#38754;&#25509;(&#19968;&#33324;&#32887;&#65381;&#22823;&#21330;&#31243;&#24230;,&#26087;&#8545;&#31278;)\H28\&#9675;&#12304;&#20840;&#23616;&#12305;&#65320;28&#24180;&#24230;&#19968;&#33324;&#32887;&#65288;&#22823;&#21330;&#31243;&#24230;&#65289;&#21463;&#39443;&#32773;&#21517;&#3180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票"/>
      <sheetName val="官庁訪問用日程調整用"/>
      <sheetName val="採用面接用日程調整用"/>
      <sheetName val="受験者名簿_全局"/>
      <sheetName val="北海道"/>
      <sheetName val="東北"/>
      <sheetName val="関東"/>
      <sheetName val="近中"/>
      <sheetName val="四国"/>
      <sheetName val="九州"/>
      <sheetName val="日程表簡易"/>
      <sheetName val="官庁訪問受付票"/>
      <sheetName val="評価整理表"/>
      <sheetName val="採用面接受付票"/>
      <sheetName val="日程・配置表"/>
      <sheetName val="業務説明会アンケート"/>
      <sheetName val="業務説明会ＣＳＶ"/>
      <sheetName val="採用面接採点表"/>
      <sheetName val="転送シート"/>
      <sheetName val="リスト"/>
      <sheetName val="採用状況"/>
      <sheetName val="Sheet1"/>
      <sheetName val="確定状況"/>
      <sheetName val="官庁訪問日程別名簿（合格発表前）"/>
      <sheetName val="採用面接日程別名簿（合格発表前）"/>
      <sheetName val="Sheet5"/>
      <sheetName val="Sheet6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C0129-27B7-4A17-AC44-EE69BEF79BF9}">
  <dimension ref="A1:AA9"/>
  <sheetViews>
    <sheetView showGridLines="0" tabSelected="1" zoomScaleNormal="100" workbookViewId="0">
      <selection activeCell="D9" sqref="D9"/>
    </sheetView>
  </sheetViews>
  <sheetFormatPr defaultColWidth="9" defaultRowHeight="13.5" x14ac:dyDescent="0.15"/>
  <cols>
    <col min="1" max="1" width="41" style="1" customWidth="1"/>
    <col min="2" max="25" width="9" style="1"/>
    <col min="26" max="26" width="9.5" style="1" bestFit="1" customWidth="1"/>
    <col min="27" max="16384" width="9" style="1"/>
  </cols>
  <sheetData>
    <row r="1" spans="1:27" x14ac:dyDescent="0.15">
      <c r="A1" s="1" t="s">
        <v>0</v>
      </c>
    </row>
    <row r="3" spans="1:27" ht="27" x14ac:dyDescent="0.15">
      <c r="A3" s="2" t="s">
        <v>1</v>
      </c>
      <c r="B3" s="3">
        <v>1999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19</v>
      </c>
      <c r="Q3" s="4" t="s">
        <v>20</v>
      </c>
      <c r="R3" s="4" t="s">
        <v>21</v>
      </c>
      <c r="S3" s="4" t="s">
        <v>22</v>
      </c>
      <c r="T3" s="4" t="s">
        <v>23</v>
      </c>
      <c r="U3" s="4" t="s">
        <v>24</v>
      </c>
      <c r="V3" s="4" t="s">
        <v>25</v>
      </c>
      <c r="W3" s="4" t="s">
        <v>15</v>
      </c>
      <c r="X3" s="4" t="s">
        <v>16</v>
      </c>
      <c r="Y3" s="4" t="s">
        <v>17</v>
      </c>
      <c r="Z3" s="4" t="s">
        <v>29</v>
      </c>
      <c r="AA3" s="4" t="s">
        <v>30</v>
      </c>
    </row>
    <row r="4" spans="1:27" x14ac:dyDescent="0.15">
      <c r="A4" s="2" t="s">
        <v>26</v>
      </c>
      <c r="B4" s="5">
        <v>3081.13</v>
      </c>
      <c r="C4" s="5">
        <v>2663.3</v>
      </c>
      <c r="D4" s="5">
        <v>2447.8365000000003</v>
      </c>
      <c r="E4" s="5">
        <v>2186.3139999999999</v>
      </c>
      <c r="F4" s="5">
        <v>1983.5260000000003</v>
      </c>
      <c r="G4" s="5">
        <v>1970.5097999999998</v>
      </c>
      <c r="H4" s="5">
        <v>1730.6979999999996</v>
      </c>
      <c r="I4" s="5">
        <v>1767.636</v>
      </c>
      <c r="J4" s="5">
        <v>1789.4205000000002</v>
      </c>
      <c r="K4" s="5">
        <v>1805.4900000000002</v>
      </c>
      <c r="L4" s="5">
        <v>1696.7</v>
      </c>
      <c r="M4" s="5">
        <v>1709.7889</v>
      </c>
      <c r="N4" s="5">
        <v>1486.6857</v>
      </c>
      <c r="O4" s="5">
        <v>1721.1</v>
      </c>
      <c r="P4" s="5">
        <v>1551.9758999999999</v>
      </c>
      <c r="Q4" s="5">
        <v>1745.0563000000002</v>
      </c>
      <c r="R4" s="5">
        <v>1944.8989999999999</v>
      </c>
      <c r="S4" s="5">
        <v>2044.4699000000001</v>
      </c>
      <c r="T4" s="5">
        <v>2180.1869999999999</v>
      </c>
      <c r="U4" s="5">
        <v>2118.2620000000002</v>
      </c>
      <c r="V4" s="5">
        <v>2524.5080000000003</v>
      </c>
      <c r="W4" s="5">
        <v>2719.2125000000001</v>
      </c>
      <c r="X4" s="5">
        <v>2840.1446999999998</v>
      </c>
      <c r="Y4" s="5">
        <v>3004</v>
      </c>
      <c r="Z4" s="5">
        <v>2961.4159</v>
      </c>
      <c r="AA4" s="5">
        <v>3052</v>
      </c>
    </row>
    <row r="5" spans="1:27" x14ac:dyDescent="0.15">
      <c r="A5" s="2" t="s">
        <v>27</v>
      </c>
      <c r="B5" s="5">
        <v>3.3</v>
      </c>
      <c r="C5" s="5">
        <v>4.2</v>
      </c>
      <c r="D5" s="5">
        <v>4.32</v>
      </c>
      <c r="E5" s="5">
        <v>7.7700000000000005</v>
      </c>
      <c r="F5" s="5">
        <v>4.5299999999999994</v>
      </c>
      <c r="G5" s="5">
        <v>8.0400000000000009</v>
      </c>
      <c r="H5" s="5">
        <v>9.129999999999999</v>
      </c>
      <c r="I5" s="5">
        <v>11.09</v>
      </c>
      <c r="J5" s="5">
        <v>39.6</v>
      </c>
      <c r="K5" s="5">
        <v>73.88</v>
      </c>
      <c r="L5" s="5">
        <v>93.86</v>
      </c>
      <c r="M5" s="5">
        <v>118.2</v>
      </c>
      <c r="N5" s="5">
        <v>141.5</v>
      </c>
      <c r="O5" s="5">
        <v>159.61759999999998</v>
      </c>
      <c r="P5" s="5">
        <v>201.20999999999998</v>
      </c>
      <c r="Q5" s="5">
        <v>257.95999999999998</v>
      </c>
      <c r="R5" s="5">
        <v>425.68</v>
      </c>
      <c r="S5" s="5">
        <v>532.64909999999998</v>
      </c>
      <c r="T5" s="5">
        <v>971.16100000000006</v>
      </c>
      <c r="U5" s="5">
        <v>1096.8027999999999</v>
      </c>
      <c r="V5" s="5">
        <v>1211.5253</v>
      </c>
      <c r="W5" s="5">
        <v>1393.2225000000001</v>
      </c>
      <c r="X5" s="5">
        <v>1512</v>
      </c>
      <c r="Y5" s="5">
        <v>1580</v>
      </c>
      <c r="Z5" s="5">
        <v>1776.4078999999999</v>
      </c>
      <c r="AA5" s="5">
        <v>1919</v>
      </c>
    </row>
    <row r="6" spans="1:27" x14ac:dyDescent="0.15">
      <c r="A6" s="2" t="s">
        <v>28</v>
      </c>
      <c r="B6" s="6">
        <f t="shared" ref="B6:V6" si="0">(B5/B4)*100</f>
        <v>0.10710356265396137</v>
      </c>
      <c r="C6" s="6">
        <f t="shared" si="0"/>
        <v>0.15769909510757329</v>
      </c>
      <c r="D6" s="6">
        <f t="shared" si="0"/>
        <v>0.1764823753547265</v>
      </c>
      <c r="E6" s="6">
        <f t="shared" si="0"/>
        <v>0.35539268375905753</v>
      </c>
      <c r="F6" s="6">
        <f t="shared" si="0"/>
        <v>0.22838117574460826</v>
      </c>
      <c r="G6" s="6">
        <f t="shared" si="0"/>
        <v>0.40801624026432159</v>
      </c>
      <c r="H6" s="6">
        <f t="shared" si="0"/>
        <v>0.52753282201747509</v>
      </c>
      <c r="I6" s="6">
        <f t="shared" si="0"/>
        <v>0.62739161230026996</v>
      </c>
      <c r="J6" s="6">
        <f t="shared" si="0"/>
        <v>2.2130069483388617</v>
      </c>
      <c r="K6" s="6">
        <f t="shared" si="0"/>
        <v>4.0919639543835737</v>
      </c>
      <c r="L6" s="6">
        <f t="shared" si="0"/>
        <v>5.5319148936170208</v>
      </c>
      <c r="M6" s="6">
        <f t="shared" si="0"/>
        <v>6.9131341301841411</v>
      </c>
      <c r="N6" s="6">
        <f t="shared" si="0"/>
        <v>9.5178153660857845</v>
      </c>
      <c r="O6" s="6">
        <f t="shared" si="0"/>
        <v>9.2741618732206135</v>
      </c>
      <c r="P6" s="6">
        <f t="shared" si="0"/>
        <v>12.964763177057065</v>
      </c>
      <c r="Q6" s="6">
        <f t="shared" si="0"/>
        <v>14.782331091552745</v>
      </c>
      <c r="R6" s="6">
        <f t="shared" si="0"/>
        <v>21.886997730987577</v>
      </c>
      <c r="S6" s="6">
        <f t="shared" si="0"/>
        <v>26.053164196743612</v>
      </c>
      <c r="T6" s="6">
        <f t="shared" si="0"/>
        <v>44.544848675824596</v>
      </c>
      <c r="U6" s="6">
        <f t="shared" si="0"/>
        <v>51.778429674893843</v>
      </c>
      <c r="V6" s="6">
        <f t="shared" si="0"/>
        <v>47.990551030141319</v>
      </c>
      <c r="W6" s="6">
        <f>(W5/W4)*100</f>
        <v>51.236249465608154</v>
      </c>
      <c r="X6" s="6">
        <f>(X5/X4)*100</f>
        <v>53.236724171131144</v>
      </c>
      <c r="Y6" s="6">
        <f>(Y5/Y4)*100</f>
        <v>52.596537949400798</v>
      </c>
      <c r="Z6" s="6">
        <f>(Z5/Z4)*100</f>
        <v>59.985086863348037</v>
      </c>
      <c r="AA6" s="6">
        <f>(AA5/AA4)*100</f>
        <v>62.876802096985585</v>
      </c>
    </row>
    <row r="8" spans="1:27" x14ac:dyDescent="0.15">
      <c r="A8" s="1" t="s">
        <v>31</v>
      </c>
    </row>
    <row r="9" spans="1:27" x14ac:dyDescent="0.15">
      <c r="A9" s="1" t="s">
        <v>18</v>
      </c>
    </row>
  </sheetData>
  <phoneticPr fontId="2"/>
  <pageMargins left="0.7" right="0.42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6f0801-61dd-42e2-bae4-bb7b47938e46">
      <Terms xmlns="http://schemas.microsoft.com/office/infopath/2007/PartnerControls"/>
    </lcf76f155ced4ddcb4097134ff3c332f>
    <TaxCatchAll xmlns="3afe5d4f-c00f-42e9-bedd-9d4f97d92c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869C353716B5548AE7A604079DE5901" ma:contentTypeVersion="15" ma:contentTypeDescription="新しいドキュメントを作成します。" ma:contentTypeScope="" ma:versionID="36e2f988bcb83b626c90f8a57253e6d7">
  <xsd:schema xmlns:xsd="http://www.w3.org/2001/XMLSchema" xmlns:xs="http://www.w3.org/2001/XMLSchema" xmlns:p="http://schemas.microsoft.com/office/2006/metadata/properties" xmlns:ns2="7f6f0801-61dd-42e2-bae4-bb7b47938e46" xmlns:ns3="3afe5d4f-c00f-42e9-bedd-9d4f97d92c15" targetNamespace="http://schemas.microsoft.com/office/2006/metadata/properties" ma:root="true" ma:fieldsID="cdd520396574b5a8470fac5a92a08809" ns2:_="" ns3:_="">
    <xsd:import namespace="7f6f0801-61dd-42e2-bae4-bb7b47938e46"/>
    <xsd:import namespace="3afe5d4f-c00f-42e9-bedd-9d4f97d92c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f0801-61dd-42e2-bae4-bb7b47938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e5d4f-c00f-42e9-bedd-9d4f97d92c1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7dfb687-d984-465a-ae7a-44722e77a0f0}" ma:internalName="TaxCatchAll" ma:showField="CatchAllData" ma:web="3afe5d4f-c00f-42e9-bedd-9d4f97d92c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0007AD-F820-4793-BE63-67CDBE9885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433748-449B-46F3-86DE-3CC94BD16643}">
  <ds:schemaRefs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3afe5d4f-c00f-42e9-bedd-9d4f97d92c15"/>
    <ds:schemaRef ds:uri="7f6f0801-61dd-42e2-bae4-bb7b47938e46"/>
  </ds:schemaRefs>
</ds:datastoreItem>
</file>

<file path=customXml/itemProps3.xml><?xml version="1.0" encoding="utf-8"?>
<ds:datastoreItem xmlns:ds="http://schemas.openxmlformats.org/officeDocument/2006/customXml" ds:itemID="{94E8EDC2-F79E-4B9C-8C35-E5077E35D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6f0801-61dd-42e2-bae4-bb7b47938e46"/>
    <ds:schemaRef ds:uri="3afe5d4f-c00f-42e9-bedd-9d4f97d92c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資料Ⅰ-11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2006-09-13T11:12:02Z</dcterms:created>
  <dcterms:modified xsi:type="dcterms:W3CDTF">2026-06-22T05:11:34Z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0x0101005869C353716B5548AE7A604079DE5901</vt:lpwstr>
  </property>
</Properties>
</file>