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66925"/>
  <xr:revisionPtr revIDLastSave="0" documentId="13_ncr:1_{ABAE6953-EA50-4FAF-998D-C4D76BB8319F}" xr6:coauthVersionLast="47" xr6:coauthVersionMax="47" xr10:uidLastSave="{00000000-0000-0000-0000-000000000000}"/>
  <bookViews>
    <workbookView xWindow="-28920" yWindow="-5655" windowWidth="29040" windowHeight="15720" xr2:uid="{198A1D39-B45E-4531-9BEC-9008CF26FA6B}"/>
  </bookViews>
  <sheets>
    <sheet name="我が国への製材用木材供給量(丸太換算)" sheetId="1" r:id="rId1"/>
  </sheets>
  <definedNames>
    <definedName name="menseki" localSheetId="0">#REF!</definedName>
    <definedName name="menseki">#REF!</definedName>
    <definedName name="_xlnm.Print_Area" localSheetId="0">'我が国への製材用木材供給量(丸太換算)'!$A$1:$M$25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M17" i="1" l="1"/>
  <c r="M18" i="1"/>
  <c r="M19" i="1"/>
  <c r="M20" i="1"/>
  <c r="M21" i="1"/>
  <c r="M22" i="1"/>
  <c r="M24" i="1"/>
</calcChain>
</file>

<file path=xl/sharedStrings.xml><?xml version="1.0" encoding="utf-8"?>
<sst xmlns="http://schemas.openxmlformats.org/spreadsheetml/2006/main" count="43" uniqueCount="37">
  <si>
    <r>
      <t>注１：輸入製材品の値は、貿易統計の結果を丸太材積に換算したもの。
　２：南洋材のその他とは、フィリピン、シンガポール、ブルネイ、パプアニューギニア、ソロモン諸島からの輸入。
　３：欧州材の欧州とは、ロシアを除く</t>
    </r>
    <r>
      <rPr>
        <sz val="7"/>
        <color theme="1"/>
        <rFont val="游ゴシック"/>
        <family val="3"/>
        <charset val="128"/>
        <scheme val="minor"/>
      </rPr>
      <t>ヨーロッパ</t>
    </r>
    <r>
      <rPr>
        <sz val="7"/>
        <rFont val="游ゴシック"/>
        <family val="3"/>
        <charset val="128"/>
        <scheme val="minor"/>
      </rPr>
      <t xml:space="preserve">各国からの輸入。
　４：「その他の輸入材」のその他とは、中国、オーストラリア、アフリカ諸国等からの輸入。
　５：令和２(2020)年から、輸入製材品には集成材、構造用集成材、セルラーウッドパネル及び加工材等の数量を含む。
　６：輸入製材用丸太は、｢木材需給報告書｣の値から半製品を差し引いたもの。
　７：国産材製材用丸太は、「木材需給報告書」の値である。なお、同報告書(資料)のデータは製材工場に入荷する時点をとらえたもの。
　８：調査対象数が２以下の場合には、調査結果の秘密保護の観点から、当該結果を「ｘ」表示とする秘匿措置を施している。 なお、全体(計)からの差引きにより、秘匿措置を講じた当該結果が推定できる場合には、本来秘匿措置を施す必要のない箇所についても「ｘ」表示としている。
　９：計の不一致は四捨五入による。
資料：財務省「貿易統計」、農林水産省「木材需給報告書」に基づいて試算。
</t>
    </r>
    <rPh sb="2" eb="4">
      <t>ユニュウ</t>
    </rPh>
    <rPh sb="4" eb="7">
      <t>セイザイヒン</t>
    </rPh>
    <rPh sb="8" eb="9">
      <t>アタイ</t>
    </rPh>
    <rPh sb="11" eb="13">
      <t>ボウエキ</t>
    </rPh>
    <rPh sb="13" eb="15">
      <t>トウケイ</t>
    </rPh>
    <rPh sb="16" eb="18">
      <t>ケッカ</t>
    </rPh>
    <rPh sb="19" eb="21">
      <t>マルタ</t>
    </rPh>
    <rPh sb="21" eb="23">
      <t>ザイセキ</t>
    </rPh>
    <rPh sb="24" eb="26">
      <t>カンザン</t>
    </rPh>
    <rPh sb="212" eb="213">
      <t>トウ</t>
    </rPh>
    <phoneticPr fontId="3"/>
  </si>
  <si>
    <t>合　　　　　　　　　　計</t>
    <rPh sb="0" eb="1">
      <t>ゴウ</t>
    </rPh>
    <rPh sb="11" eb="12">
      <t>ケイ</t>
    </rPh>
    <phoneticPr fontId="3"/>
  </si>
  <si>
    <t>国産材製材用丸太</t>
    <rPh sb="0" eb="2">
      <t>コクサン</t>
    </rPh>
    <rPh sb="2" eb="3">
      <t>ザイ</t>
    </rPh>
    <rPh sb="3" eb="5">
      <t>セイザイ</t>
    </rPh>
    <rPh sb="5" eb="6">
      <t>ヨウ</t>
    </rPh>
    <rPh sb="6" eb="8">
      <t>マルタ</t>
    </rPh>
    <phoneticPr fontId="3"/>
  </si>
  <si>
    <t>輸入製材用丸太計</t>
    <rPh sb="0" eb="2">
      <t>ユニュウ</t>
    </rPh>
    <rPh sb="2" eb="4">
      <t>セイザイ</t>
    </rPh>
    <rPh sb="4" eb="5">
      <t>ヨウ</t>
    </rPh>
    <rPh sb="5" eb="7">
      <t>マルタ</t>
    </rPh>
    <rPh sb="7" eb="8">
      <t>ケイ</t>
    </rPh>
    <phoneticPr fontId="3"/>
  </si>
  <si>
    <t>ｘ</t>
  </si>
  <si>
    <t>その他</t>
    <rPh sb="2" eb="3">
      <t>タ</t>
    </rPh>
    <phoneticPr fontId="3"/>
  </si>
  <si>
    <t>ニュージーランド材</t>
    <rPh sb="8" eb="9">
      <t>ザイ</t>
    </rPh>
    <phoneticPr fontId="3"/>
  </si>
  <si>
    <t>北洋材</t>
    <rPh sb="0" eb="2">
      <t>ホクヨウ</t>
    </rPh>
    <rPh sb="2" eb="3">
      <t>ザイ</t>
    </rPh>
    <phoneticPr fontId="3"/>
  </si>
  <si>
    <t>南洋材</t>
    <rPh sb="0" eb="2">
      <t>ナンヨウ</t>
    </rPh>
    <rPh sb="2" eb="3">
      <t>ザイ</t>
    </rPh>
    <phoneticPr fontId="3"/>
  </si>
  <si>
    <t>米材</t>
    <rPh sb="0" eb="1">
      <t>ベイ</t>
    </rPh>
    <rPh sb="1" eb="2">
      <t>ザイ</t>
    </rPh>
    <phoneticPr fontId="3"/>
  </si>
  <si>
    <t>輸入製材用丸太</t>
    <rPh sb="0" eb="2">
      <t>ユニュウ</t>
    </rPh>
    <rPh sb="2" eb="4">
      <t>セイザイ</t>
    </rPh>
    <rPh sb="4" eb="5">
      <t>ヨウ</t>
    </rPh>
    <rPh sb="5" eb="7">
      <t>マルタ</t>
    </rPh>
    <phoneticPr fontId="3"/>
  </si>
  <si>
    <t>輸入製材品計</t>
    <rPh sb="0" eb="2">
      <t>ユニュウ</t>
    </rPh>
    <rPh sb="2" eb="4">
      <t>セイザイ</t>
    </rPh>
    <rPh sb="4" eb="5">
      <t>ヒン</t>
    </rPh>
    <rPh sb="5" eb="6">
      <t>ケイ</t>
    </rPh>
    <phoneticPr fontId="3"/>
  </si>
  <si>
    <t>チリ</t>
    <phoneticPr fontId="3"/>
  </si>
  <si>
    <t>ニュージーランド</t>
    <phoneticPr fontId="3"/>
  </si>
  <si>
    <t>その他
の輸入材</t>
    <rPh sb="2" eb="3">
      <t>タ</t>
    </rPh>
    <rPh sb="5" eb="8">
      <t>ユニュウザイ</t>
    </rPh>
    <phoneticPr fontId="3"/>
  </si>
  <si>
    <t>欧州</t>
    <rPh sb="0" eb="2">
      <t>オウシュウ</t>
    </rPh>
    <phoneticPr fontId="3"/>
  </si>
  <si>
    <t>欧州材</t>
    <rPh sb="0" eb="2">
      <t>オウシュウ</t>
    </rPh>
    <rPh sb="2" eb="3">
      <t>ザイ</t>
    </rPh>
    <phoneticPr fontId="3"/>
  </si>
  <si>
    <t>ロシア</t>
    <phoneticPr fontId="3"/>
  </si>
  <si>
    <t>インドネシア</t>
    <phoneticPr fontId="3"/>
  </si>
  <si>
    <t>マレ－シア</t>
    <phoneticPr fontId="3"/>
  </si>
  <si>
    <t>計</t>
    <rPh sb="0" eb="1">
      <t>ケイ</t>
    </rPh>
    <phoneticPr fontId="3"/>
  </si>
  <si>
    <t>カナダ</t>
    <phoneticPr fontId="3"/>
  </si>
  <si>
    <t>米国</t>
    <rPh sb="0" eb="2">
      <t>ベイコク</t>
    </rPh>
    <phoneticPr fontId="3"/>
  </si>
  <si>
    <t>米　材</t>
    <rPh sb="0" eb="1">
      <t>ベイ</t>
    </rPh>
    <rPh sb="2" eb="3">
      <t>ザイ</t>
    </rPh>
    <phoneticPr fontId="3"/>
  </si>
  <si>
    <t>輸入製材品</t>
    <rPh sb="0" eb="2">
      <t>ユニュウ</t>
    </rPh>
    <rPh sb="2" eb="4">
      <t>セイザイ</t>
    </rPh>
    <rPh sb="4" eb="5">
      <t>ヒン</t>
    </rPh>
    <phoneticPr fontId="3"/>
  </si>
  <si>
    <t>6
(24)</t>
    <phoneticPr fontId="3"/>
  </si>
  <si>
    <t>5
(23)</t>
    <phoneticPr fontId="3"/>
  </si>
  <si>
    <t>4
(22)</t>
  </si>
  <si>
    <t>3
(21)</t>
  </si>
  <si>
    <t>R2
(20)</t>
    <phoneticPr fontId="3"/>
  </si>
  <si>
    <t>27
(15)</t>
  </si>
  <si>
    <t>22
(10)</t>
  </si>
  <si>
    <t>17
(05)</t>
  </si>
  <si>
    <t>H12年
(2000)</t>
    <rPh sb="3" eb="4">
      <t>ネン</t>
    </rPh>
    <phoneticPr fontId="3"/>
  </si>
  <si>
    <t>産 地 ・ 国</t>
    <rPh sb="0" eb="1">
      <t>サン</t>
    </rPh>
    <rPh sb="2" eb="3">
      <t>チ</t>
    </rPh>
    <rPh sb="6" eb="7">
      <t>クニ</t>
    </rPh>
    <phoneticPr fontId="3"/>
  </si>
  <si>
    <r>
      <t>(単位：千m</t>
    </r>
    <r>
      <rPr>
        <vertAlign val="superscript"/>
        <sz val="8"/>
        <color theme="1"/>
        <rFont val="游ゴシック"/>
        <family val="3"/>
        <charset val="128"/>
        <scheme val="minor"/>
      </rPr>
      <t>3</t>
    </r>
    <r>
      <rPr>
        <sz val="8"/>
        <color theme="1"/>
        <rFont val="游ゴシック"/>
        <family val="3"/>
        <charset val="128"/>
        <scheme val="minor"/>
      </rPr>
      <t>)</t>
    </r>
    <rPh sb="1" eb="3">
      <t>タンイ</t>
    </rPh>
    <rPh sb="4" eb="5">
      <t>セン</t>
    </rPh>
    <phoneticPr fontId="3"/>
  </si>
  <si>
    <t>33　我が国への製材用木材供給量(丸太換算)</t>
    <rPh sb="3" eb="4">
      <t>ワ</t>
    </rPh>
    <rPh sb="5" eb="6">
      <t>クニ</t>
    </rPh>
    <rPh sb="8" eb="10">
      <t>セイザイ</t>
    </rPh>
    <rPh sb="10" eb="11">
      <t>ヨウ</t>
    </rPh>
    <rPh sb="11" eb="13">
      <t>モクザイ</t>
    </rPh>
    <rPh sb="13" eb="15">
      <t>キョウキュウ</t>
    </rPh>
    <rPh sb="15" eb="16">
      <t>リョウ</t>
    </rPh>
    <rPh sb="17" eb="19">
      <t>マルタ</t>
    </rPh>
    <rPh sb="19" eb="21">
      <t>カンサン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</si>
</sst>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6"/>
      <name val="ＭＳ Ｐゴシック"/>
      <family val="3"/>
      <charset val="128"/>
    </font>
    <font>
      <sz val="8"/>
      <color theme="1"/>
      <name val="ＭＳ ゴシック"/>
      <family val="3"/>
      <charset val="128"/>
    </font>
    <font>
      <sz val="7"/>
      <color theme="1"/>
      <name val="游ゴシック"/>
      <family val="3"/>
      <charset val="128"/>
      <scheme val="minor"/>
    </font>
    <font>
      <sz val="7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8"/>
      <name val="游ゴシック"/>
      <family val="3"/>
      <charset val="128"/>
      <scheme val="minor"/>
    </font>
    <font>
      <sz val="8"/>
      <name val="ＭＳ ゴシック"/>
      <family val="3"/>
      <charset val="128"/>
    </font>
    <font>
      <vertAlign val="superscript"/>
      <sz val="8"/>
      <color theme="1"/>
      <name val="游ゴシック"/>
      <family val="3"/>
      <charset val="128"/>
      <scheme val="minor"/>
    </font>
    <font>
      <sz val="9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2">
    <xf numFmtId="0" fontId="0" fillId="0" borderId="0" xfId="0"/>
    <xf numFmtId="0" fontId="2" fillId="0" borderId="0" xfId="0" applyFont="1"/>
    <xf numFmtId="0" fontId="4" fillId="0" borderId="0" xfId="0" applyFont="1" applyAlignment="1">
      <alignment vertical="center"/>
    </xf>
    <xf numFmtId="38" fontId="4" fillId="0" borderId="0" xfId="1" applyFont="1" applyAlignment="1">
      <alignment horizontal="right" vertical="center"/>
    </xf>
    <xf numFmtId="0" fontId="5" fillId="0" borderId="0" xfId="0" applyFont="1"/>
    <xf numFmtId="0" fontId="4" fillId="0" borderId="0" xfId="0" applyFont="1"/>
    <xf numFmtId="176" fontId="4" fillId="0" borderId="0" xfId="0" applyNumberFormat="1" applyFont="1"/>
    <xf numFmtId="0" fontId="7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11" fillId="0" borderId="0" xfId="0" applyFont="1" applyAlignment="1">
      <alignment vertical="center"/>
    </xf>
    <xf numFmtId="38" fontId="11" fillId="0" borderId="0" xfId="1" applyFont="1" applyAlignment="1">
      <alignment horizontal="right"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/>
    </xf>
    <xf numFmtId="0" fontId="4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textRotation="255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176" fontId="7" fillId="0" borderId="6" xfId="0" applyNumberFormat="1" applyFont="1" applyFill="1" applyBorder="1" applyAlignment="1">
      <alignment vertical="center"/>
    </xf>
    <xf numFmtId="176" fontId="8" fillId="0" borderId="6" xfId="0" applyNumberFormat="1" applyFont="1" applyFill="1" applyBorder="1" applyAlignment="1">
      <alignment vertical="center"/>
    </xf>
    <xf numFmtId="0" fontId="4" fillId="0" borderId="6" xfId="0" applyFont="1" applyFill="1" applyBorder="1" applyAlignment="1">
      <alignment horizontal="center" vertical="center" textRotation="255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distributed" vertical="center" indent="1"/>
    </xf>
    <xf numFmtId="176" fontId="7" fillId="0" borderId="16" xfId="0" applyNumberFormat="1" applyFont="1" applyFill="1" applyBorder="1" applyAlignment="1">
      <alignment vertical="center"/>
    </xf>
    <xf numFmtId="176" fontId="8" fillId="0" borderId="16" xfId="0" applyNumberFormat="1" applyFont="1" applyFill="1" applyBorder="1" applyAlignment="1">
      <alignment vertical="center"/>
    </xf>
    <xf numFmtId="0" fontId="4" fillId="0" borderId="9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distributed" vertical="center" indent="1"/>
    </xf>
    <xf numFmtId="176" fontId="7" fillId="0" borderId="2" xfId="0" applyNumberFormat="1" applyFont="1" applyFill="1" applyBorder="1" applyAlignment="1">
      <alignment vertical="center"/>
    </xf>
    <xf numFmtId="176" fontId="8" fillId="0" borderId="2" xfId="0" applyNumberFormat="1" applyFont="1" applyFill="1" applyBorder="1" applyAlignment="1">
      <alignment vertical="center"/>
    </xf>
    <xf numFmtId="0" fontId="4" fillId="0" borderId="0" xfId="0" applyFont="1" applyFill="1" applyAlignment="1">
      <alignment horizontal="distributed" vertical="center" inden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distributed" vertical="center" indent="1"/>
    </xf>
    <xf numFmtId="0" fontId="4" fillId="0" borderId="2" xfId="0" applyFont="1" applyFill="1" applyBorder="1" applyAlignment="1">
      <alignment horizontal="center" vertical="center" textRotation="255" wrapText="1"/>
    </xf>
    <xf numFmtId="0" fontId="4" fillId="0" borderId="4" xfId="0" applyFont="1" applyFill="1" applyBorder="1" applyAlignment="1">
      <alignment horizontal="distributed" vertical="center" indent="2"/>
    </xf>
    <xf numFmtId="0" fontId="4" fillId="0" borderId="3" xfId="0" applyFont="1" applyFill="1" applyBorder="1" applyAlignment="1">
      <alignment horizontal="distributed" vertical="center" indent="2"/>
    </xf>
    <xf numFmtId="0" fontId="4" fillId="0" borderId="14" xfId="0" applyFont="1" applyFill="1" applyBorder="1" applyAlignment="1">
      <alignment horizontal="distributed" vertical="center" indent="1"/>
    </xf>
    <xf numFmtId="0" fontId="4" fillId="0" borderId="1" xfId="0" applyFont="1" applyFill="1" applyBorder="1" applyAlignment="1">
      <alignment horizontal="distributed" vertical="center" indent="1"/>
    </xf>
    <xf numFmtId="0" fontId="4" fillId="0" borderId="13" xfId="0" applyFont="1" applyFill="1" applyBorder="1" applyAlignment="1">
      <alignment horizontal="distributed" vertical="center" indent="1"/>
    </xf>
    <xf numFmtId="176" fontId="7" fillId="0" borderId="12" xfId="0" applyNumberFormat="1" applyFont="1" applyFill="1" applyBorder="1" applyAlignment="1">
      <alignment vertical="center"/>
    </xf>
    <xf numFmtId="176" fontId="7" fillId="0" borderId="12" xfId="0" applyNumberFormat="1" applyFont="1" applyFill="1" applyBorder="1" applyAlignment="1">
      <alignment horizontal="right" vertical="center"/>
    </xf>
    <xf numFmtId="176" fontId="8" fillId="0" borderId="12" xfId="0" applyNumberFormat="1" applyFont="1" applyFill="1" applyBorder="1" applyAlignment="1">
      <alignment horizontal="right" vertical="center"/>
    </xf>
    <xf numFmtId="0" fontId="2" fillId="0" borderId="6" xfId="0" applyFont="1" applyFill="1" applyBorder="1"/>
    <xf numFmtId="0" fontId="4" fillId="0" borderId="11" xfId="0" applyFont="1" applyFill="1" applyBorder="1" applyAlignment="1">
      <alignment horizontal="distributed" vertical="center" indent="1"/>
    </xf>
    <xf numFmtId="0" fontId="4" fillId="0" borderId="0" xfId="0" applyFont="1" applyFill="1" applyAlignment="1">
      <alignment horizontal="distributed" vertical="center" indent="1"/>
    </xf>
    <xf numFmtId="0" fontId="4" fillId="0" borderId="10" xfId="0" applyFont="1" applyFill="1" applyBorder="1" applyAlignment="1">
      <alignment horizontal="distributed" vertical="center" indent="1"/>
    </xf>
    <xf numFmtId="176" fontId="7" fillId="0" borderId="6" xfId="0" applyNumberFormat="1" applyFont="1" applyFill="1" applyBorder="1" applyAlignment="1">
      <alignment horizontal="right" vertical="center"/>
    </xf>
    <xf numFmtId="176" fontId="8" fillId="0" borderId="6" xfId="0" applyNumberFormat="1" applyFont="1" applyFill="1" applyBorder="1" applyAlignment="1">
      <alignment horizontal="right" vertical="center"/>
    </xf>
    <xf numFmtId="0" fontId="2" fillId="0" borderId="2" xfId="0" applyFont="1" applyFill="1" applyBorder="1"/>
    <xf numFmtId="0" fontId="4" fillId="0" borderId="9" xfId="0" applyFont="1" applyFill="1" applyBorder="1" applyAlignment="1">
      <alignment horizontal="distributed" vertical="center" indent="1"/>
    </xf>
    <xf numFmtId="0" fontId="4" fillId="0" borderId="8" xfId="0" applyFont="1" applyFill="1" applyBorder="1" applyAlignment="1">
      <alignment horizontal="distributed" vertical="center" indent="1"/>
    </xf>
    <xf numFmtId="0" fontId="4" fillId="0" borderId="7" xfId="0" applyFont="1" applyFill="1" applyBorder="1" applyAlignment="1">
      <alignment horizontal="distributed" vertical="center" indent="1"/>
    </xf>
    <xf numFmtId="176" fontId="7" fillId="0" borderId="2" xfId="0" applyNumberFormat="1" applyFont="1" applyFill="1" applyBorder="1" applyAlignment="1">
      <alignment horizontal="right" vertical="center"/>
    </xf>
    <xf numFmtId="176" fontId="7" fillId="0" borderId="5" xfId="0" applyNumberFormat="1" applyFont="1" applyFill="1" applyBorder="1" applyAlignment="1">
      <alignment vertical="center"/>
    </xf>
    <xf numFmtId="176" fontId="8" fillId="0" borderId="5" xfId="0" applyNumberFormat="1" applyFont="1" applyFill="1" applyBorder="1" applyAlignment="1">
      <alignment vertical="center"/>
    </xf>
  </cellXfs>
  <cellStyles count="2">
    <cellStyle name="桁区切り 2" xfId="1" xr:uid="{8B8CA49E-B116-4FAE-9F7C-5EE43E2F4C3C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47592-0EDE-47F6-94EA-A398C59452A3}">
  <sheetPr>
    <tabColor rgb="FF0070C0"/>
    <pageSetUpPr fitToPage="1"/>
  </sheetPr>
  <dimension ref="A1:O25"/>
  <sheetViews>
    <sheetView showGridLines="0" tabSelected="1" zoomScaleNormal="100" zoomScaleSheetLayoutView="100" workbookViewId="0"/>
  </sheetViews>
  <sheetFormatPr defaultRowHeight="13.5" x14ac:dyDescent="0.15"/>
  <cols>
    <col min="1" max="1" width="4.25" style="2" customWidth="1"/>
    <col min="2" max="2" width="2.25" style="2" customWidth="1"/>
    <col min="3" max="3" width="4.25" style="2" customWidth="1"/>
    <col min="4" max="4" width="16.625" style="2" customWidth="1"/>
    <col min="5" max="6" width="7.25" style="3" customWidth="1"/>
    <col min="7" max="13" width="7.25" style="2" customWidth="1"/>
    <col min="14" max="249" width="9" style="1"/>
    <col min="250" max="250" width="4.25" style="1" customWidth="1"/>
    <col min="251" max="252" width="2.25" style="1" customWidth="1"/>
    <col min="253" max="253" width="0.25" style="1" customWidth="1"/>
    <col min="254" max="254" width="11.25" style="1" customWidth="1"/>
    <col min="255" max="255" width="0.25" style="1" customWidth="1"/>
    <col min="256" max="263" width="7.25" style="1" customWidth="1"/>
    <col min="264" max="505" width="9" style="1"/>
    <col min="506" max="506" width="4.25" style="1" customWidth="1"/>
    <col min="507" max="508" width="2.25" style="1" customWidth="1"/>
    <col min="509" max="509" width="0.25" style="1" customWidth="1"/>
    <col min="510" max="510" width="11.25" style="1" customWidth="1"/>
    <col min="511" max="511" width="0.25" style="1" customWidth="1"/>
    <col min="512" max="519" width="7.25" style="1" customWidth="1"/>
    <col min="520" max="761" width="9" style="1"/>
    <col min="762" max="762" width="4.25" style="1" customWidth="1"/>
    <col min="763" max="764" width="2.25" style="1" customWidth="1"/>
    <col min="765" max="765" width="0.25" style="1" customWidth="1"/>
    <col min="766" max="766" width="11.25" style="1" customWidth="1"/>
    <col min="767" max="767" width="0.25" style="1" customWidth="1"/>
    <col min="768" max="775" width="7.25" style="1" customWidth="1"/>
    <col min="776" max="1017" width="9" style="1"/>
    <col min="1018" max="1018" width="4.25" style="1" customWidth="1"/>
    <col min="1019" max="1020" width="2.25" style="1" customWidth="1"/>
    <col min="1021" max="1021" width="0.25" style="1" customWidth="1"/>
    <col min="1022" max="1022" width="11.25" style="1" customWidth="1"/>
    <col min="1023" max="1023" width="0.25" style="1" customWidth="1"/>
    <col min="1024" max="1031" width="7.25" style="1" customWidth="1"/>
    <col min="1032" max="1273" width="9" style="1"/>
    <col min="1274" max="1274" width="4.25" style="1" customWidth="1"/>
    <col min="1275" max="1276" width="2.25" style="1" customWidth="1"/>
    <col min="1277" max="1277" width="0.25" style="1" customWidth="1"/>
    <col min="1278" max="1278" width="11.25" style="1" customWidth="1"/>
    <col min="1279" max="1279" width="0.25" style="1" customWidth="1"/>
    <col min="1280" max="1287" width="7.25" style="1" customWidth="1"/>
    <col min="1288" max="1529" width="9" style="1"/>
    <col min="1530" max="1530" width="4.25" style="1" customWidth="1"/>
    <col min="1531" max="1532" width="2.25" style="1" customWidth="1"/>
    <col min="1533" max="1533" width="0.25" style="1" customWidth="1"/>
    <col min="1534" max="1534" width="11.25" style="1" customWidth="1"/>
    <col min="1535" max="1535" width="0.25" style="1" customWidth="1"/>
    <col min="1536" max="1543" width="7.25" style="1" customWidth="1"/>
    <col min="1544" max="1785" width="9" style="1"/>
    <col min="1786" max="1786" width="4.25" style="1" customWidth="1"/>
    <col min="1787" max="1788" width="2.25" style="1" customWidth="1"/>
    <col min="1789" max="1789" width="0.25" style="1" customWidth="1"/>
    <col min="1790" max="1790" width="11.25" style="1" customWidth="1"/>
    <col min="1791" max="1791" width="0.25" style="1" customWidth="1"/>
    <col min="1792" max="1799" width="7.25" style="1" customWidth="1"/>
    <col min="1800" max="2041" width="9" style="1"/>
    <col min="2042" max="2042" width="4.25" style="1" customWidth="1"/>
    <col min="2043" max="2044" width="2.25" style="1" customWidth="1"/>
    <col min="2045" max="2045" width="0.25" style="1" customWidth="1"/>
    <col min="2046" max="2046" width="11.25" style="1" customWidth="1"/>
    <col min="2047" max="2047" width="0.25" style="1" customWidth="1"/>
    <col min="2048" max="2055" width="7.25" style="1" customWidth="1"/>
    <col min="2056" max="2297" width="9" style="1"/>
    <col min="2298" max="2298" width="4.25" style="1" customWidth="1"/>
    <col min="2299" max="2300" width="2.25" style="1" customWidth="1"/>
    <col min="2301" max="2301" width="0.25" style="1" customWidth="1"/>
    <col min="2302" max="2302" width="11.25" style="1" customWidth="1"/>
    <col min="2303" max="2303" width="0.25" style="1" customWidth="1"/>
    <col min="2304" max="2311" width="7.25" style="1" customWidth="1"/>
    <col min="2312" max="2553" width="9" style="1"/>
    <col min="2554" max="2554" width="4.25" style="1" customWidth="1"/>
    <col min="2555" max="2556" width="2.25" style="1" customWidth="1"/>
    <col min="2557" max="2557" width="0.25" style="1" customWidth="1"/>
    <col min="2558" max="2558" width="11.25" style="1" customWidth="1"/>
    <col min="2559" max="2559" width="0.25" style="1" customWidth="1"/>
    <col min="2560" max="2567" width="7.25" style="1" customWidth="1"/>
    <col min="2568" max="2809" width="9" style="1"/>
    <col min="2810" max="2810" width="4.25" style="1" customWidth="1"/>
    <col min="2811" max="2812" width="2.25" style="1" customWidth="1"/>
    <col min="2813" max="2813" width="0.25" style="1" customWidth="1"/>
    <col min="2814" max="2814" width="11.25" style="1" customWidth="1"/>
    <col min="2815" max="2815" width="0.25" style="1" customWidth="1"/>
    <col min="2816" max="2823" width="7.25" style="1" customWidth="1"/>
    <col min="2824" max="3065" width="9" style="1"/>
    <col min="3066" max="3066" width="4.25" style="1" customWidth="1"/>
    <col min="3067" max="3068" width="2.25" style="1" customWidth="1"/>
    <col min="3069" max="3069" width="0.25" style="1" customWidth="1"/>
    <col min="3070" max="3070" width="11.25" style="1" customWidth="1"/>
    <col min="3071" max="3071" width="0.25" style="1" customWidth="1"/>
    <col min="3072" max="3079" width="7.25" style="1" customWidth="1"/>
    <col min="3080" max="3321" width="9" style="1"/>
    <col min="3322" max="3322" width="4.25" style="1" customWidth="1"/>
    <col min="3323" max="3324" width="2.25" style="1" customWidth="1"/>
    <col min="3325" max="3325" width="0.25" style="1" customWidth="1"/>
    <col min="3326" max="3326" width="11.25" style="1" customWidth="1"/>
    <col min="3327" max="3327" width="0.25" style="1" customWidth="1"/>
    <col min="3328" max="3335" width="7.25" style="1" customWidth="1"/>
    <col min="3336" max="3577" width="9" style="1"/>
    <col min="3578" max="3578" width="4.25" style="1" customWidth="1"/>
    <col min="3579" max="3580" width="2.25" style="1" customWidth="1"/>
    <col min="3581" max="3581" width="0.25" style="1" customWidth="1"/>
    <col min="3582" max="3582" width="11.25" style="1" customWidth="1"/>
    <col min="3583" max="3583" width="0.25" style="1" customWidth="1"/>
    <col min="3584" max="3591" width="7.25" style="1" customWidth="1"/>
    <col min="3592" max="3833" width="9" style="1"/>
    <col min="3834" max="3834" width="4.25" style="1" customWidth="1"/>
    <col min="3835" max="3836" width="2.25" style="1" customWidth="1"/>
    <col min="3837" max="3837" width="0.25" style="1" customWidth="1"/>
    <col min="3838" max="3838" width="11.25" style="1" customWidth="1"/>
    <col min="3839" max="3839" width="0.25" style="1" customWidth="1"/>
    <col min="3840" max="3847" width="7.25" style="1" customWidth="1"/>
    <col min="3848" max="4089" width="9" style="1"/>
    <col min="4090" max="4090" width="4.25" style="1" customWidth="1"/>
    <col min="4091" max="4092" width="2.25" style="1" customWidth="1"/>
    <col min="4093" max="4093" width="0.25" style="1" customWidth="1"/>
    <col min="4094" max="4094" width="11.25" style="1" customWidth="1"/>
    <col min="4095" max="4095" width="0.25" style="1" customWidth="1"/>
    <col min="4096" max="4103" width="7.25" style="1" customWidth="1"/>
    <col min="4104" max="4345" width="9" style="1"/>
    <col min="4346" max="4346" width="4.25" style="1" customWidth="1"/>
    <col min="4347" max="4348" width="2.25" style="1" customWidth="1"/>
    <col min="4349" max="4349" width="0.25" style="1" customWidth="1"/>
    <col min="4350" max="4350" width="11.25" style="1" customWidth="1"/>
    <col min="4351" max="4351" width="0.25" style="1" customWidth="1"/>
    <col min="4352" max="4359" width="7.25" style="1" customWidth="1"/>
    <col min="4360" max="4601" width="9" style="1"/>
    <col min="4602" max="4602" width="4.25" style="1" customWidth="1"/>
    <col min="4603" max="4604" width="2.25" style="1" customWidth="1"/>
    <col min="4605" max="4605" width="0.25" style="1" customWidth="1"/>
    <col min="4606" max="4606" width="11.25" style="1" customWidth="1"/>
    <col min="4607" max="4607" width="0.25" style="1" customWidth="1"/>
    <col min="4608" max="4615" width="7.25" style="1" customWidth="1"/>
    <col min="4616" max="4857" width="9" style="1"/>
    <col min="4858" max="4858" width="4.25" style="1" customWidth="1"/>
    <col min="4859" max="4860" width="2.25" style="1" customWidth="1"/>
    <col min="4861" max="4861" width="0.25" style="1" customWidth="1"/>
    <col min="4862" max="4862" width="11.25" style="1" customWidth="1"/>
    <col min="4863" max="4863" width="0.25" style="1" customWidth="1"/>
    <col min="4864" max="4871" width="7.25" style="1" customWidth="1"/>
    <col min="4872" max="5113" width="9" style="1"/>
    <col min="5114" max="5114" width="4.25" style="1" customWidth="1"/>
    <col min="5115" max="5116" width="2.25" style="1" customWidth="1"/>
    <col min="5117" max="5117" width="0.25" style="1" customWidth="1"/>
    <col min="5118" max="5118" width="11.25" style="1" customWidth="1"/>
    <col min="5119" max="5119" width="0.25" style="1" customWidth="1"/>
    <col min="5120" max="5127" width="7.25" style="1" customWidth="1"/>
    <col min="5128" max="5369" width="9" style="1"/>
    <col min="5370" max="5370" width="4.25" style="1" customWidth="1"/>
    <col min="5371" max="5372" width="2.25" style="1" customWidth="1"/>
    <col min="5373" max="5373" width="0.25" style="1" customWidth="1"/>
    <col min="5374" max="5374" width="11.25" style="1" customWidth="1"/>
    <col min="5375" max="5375" width="0.25" style="1" customWidth="1"/>
    <col min="5376" max="5383" width="7.25" style="1" customWidth="1"/>
    <col min="5384" max="5625" width="9" style="1"/>
    <col min="5626" max="5626" width="4.25" style="1" customWidth="1"/>
    <col min="5627" max="5628" width="2.25" style="1" customWidth="1"/>
    <col min="5629" max="5629" width="0.25" style="1" customWidth="1"/>
    <col min="5630" max="5630" width="11.25" style="1" customWidth="1"/>
    <col min="5631" max="5631" width="0.25" style="1" customWidth="1"/>
    <col min="5632" max="5639" width="7.25" style="1" customWidth="1"/>
    <col min="5640" max="5881" width="9" style="1"/>
    <col min="5882" max="5882" width="4.25" style="1" customWidth="1"/>
    <col min="5883" max="5884" width="2.25" style="1" customWidth="1"/>
    <col min="5885" max="5885" width="0.25" style="1" customWidth="1"/>
    <col min="5886" max="5886" width="11.25" style="1" customWidth="1"/>
    <col min="5887" max="5887" width="0.25" style="1" customWidth="1"/>
    <col min="5888" max="5895" width="7.25" style="1" customWidth="1"/>
    <col min="5896" max="6137" width="9" style="1"/>
    <col min="6138" max="6138" width="4.25" style="1" customWidth="1"/>
    <col min="6139" max="6140" width="2.25" style="1" customWidth="1"/>
    <col min="6141" max="6141" width="0.25" style="1" customWidth="1"/>
    <col min="6142" max="6142" width="11.25" style="1" customWidth="1"/>
    <col min="6143" max="6143" width="0.25" style="1" customWidth="1"/>
    <col min="6144" max="6151" width="7.25" style="1" customWidth="1"/>
    <col min="6152" max="6393" width="9" style="1"/>
    <col min="6394" max="6394" width="4.25" style="1" customWidth="1"/>
    <col min="6395" max="6396" width="2.25" style="1" customWidth="1"/>
    <col min="6397" max="6397" width="0.25" style="1" customWidth="1"/>
    <col min="6398" max="6398" width="11.25" style="1" customWidth="1"/>
    <col min="6399" max="6399" width="0.25" style="1" customWidth="1"/>
    <col min="6400" max="6407" width="7.25" style="1" customWidth="1"/>
    <col min="6408" max="6649" width="9" style="1"/>
    <col min="6650" max="6650" width="4.25" style="1" customWidth="1"/>
    <col min="6651" max="6652" width="2.25" style="1" customWidth="1"/>
    <col min="6653" max="6653" width="0.25" style="1" customWidth="1"/>
    <col min="6654" max="6654" width="11.25" style="1" customWidth="1"/>
    <col min="6655" max="6655" width="0.25" style="1" customWidth="1"/>
    <col min="6656" max="6663" width="7.25" style="1" customWidth="1"/>
    <col min="6664" max="6905" width="9" style="1"/>
    <col min="6906" max="6906" width="4.25" style="1" customWidth="1"/>
    <col min="6907" max="6908" width="2.25" style="1" customWidth="1"/>
    <col min="6909" max="6909" width="0.25" style="1" customWidth="1"/>
    <col min="6910" max="6910" width="11.25" style="1" customWidth="1"/>
    <col min="6911" max="6911" width="0.25" style="1" customWidth="1"/>
    <col min="6912" max="6919" width="7.25" style="1" customWidth="1"/>
    <col min="6920" max="7161" width="9" style="1"/>
    <col min="7162" max="7162" width="4.25" style="1" customWidth="1"/>
    <col min="7163" max="7164" width="2.25" style="1" customWidth="1"/>
    <col min="7165" max="7165" width="0.25" style="1" customWidth="1"/>
    <col min="7166" max="7166" width="11.25" style="1" customWidth="1"/>
    <col min="7167" max="7167" width="0.25" style="1" customWidth="1"/>
    <col min="7168" max="7175" width="7.25" style="1" customWidth="1"/>
    <col min="7176" max="7417" width="9" style="1"/>
    <col min="7418" max="7418" width="4.25" style="1" customWidth="1"/>
    <col min="7419" max="7420" width="2.25" style="1" customWidth="1"/>
    <col min="7421" max="7421" width="0.25" style="1" customWidth="1"/>
    <col min="7422" max="7422" width="11.25" style="1" customWidth="1"/>
    <col min="7423" max="7423" width="0.25" style="1" customWidth="1"/>
    <col min="7424" max="7431" width="7.25" style="1" customWidth="1"/>
    <col min="7432" max="7673" width="9" style="1"/>
    <col min="7674" max="7674" width="4.25" style="1" customWidth="1"/>
    <col min="7675" max="7676" width="2.25" style="1" customWidth="1"/>
    <col min="7677" max="7677" width="0.25" style="1" customWidth="1"/>
    <col min="7678" max="7678" width="11.25" style="1" customWidth="1"/>
    <col min="7679" max="7679" width="0.25" style="1" customWidth="1"/>
    <col min="7680" max="7687" width="7.25" style="1" customWidth="1"/>
    <col min="7688" max="7929" width="9" style="1"/>
    <col min="7930" max="7930" width="4.25" style="1" customWidth="1"/>
    <col min="7931" max="7932" width="2.25" style="1" customWidth="1"/>
    <col min="7933" max="7933" width="0.25" style="1" customWidth="1"/>
    <col min="7934" max="7934" width="11.25" style="1" customWidth="1"/>
    <col min="7935" max="7935" width="0.25" style="1" customWidth="1"/>
    <col min="7936" max="7943" width="7.25" style="1" customWidth="1"/>
    <col min="7944" max="8185" width="9" style="1"/>
    <col min="8186" max="8186" width="4.25" style="1" customWidth="1"/>
    <col min="8187" max="8188" width="2.25" style="1" customWidth="1"/>
    <col min="8189" max="8189" width="0.25" style="1" customWidth="1"/>
    <col min="8190" max="8190" width="11.25" style="1" customWidth="1"/>
    <col min="8191" max="8191" width="0.25" style="1" customWidth="1"/>
    <col min="8192" max="8199" width="7.25" style="1" customWidth="1"/>
    <col min="8200" max="8441" width="9" style="1"/>
    <col min="8442" max="8442" width="4.25" style="1" customWidth="1"/>
    <col min="8443" max="8444" width="2.25" style="1" customWidth="1"/>
    <col min="8445" max="8445" width="0.25" style="1" customWidth="1"/>
    <col min="8446" max="8446" width="11.25" style="1" customWidth="1"/>
    <col min="8447" max="8447" width="0.25" style="1" customWidth="1"/>
    <col min="8448" max="8455" width="7.25" style="1" customWidth="1"/>
    <col min="8456" max="8697" width="9" style="1"/>
    <col min="8698" max="8698" width="4.25" style="1" customWidth="1"/>
    <col min="8699" max="8700" width="2.25" style="1" customWidth="1"/>
    <col min="8701" max="8701" width="0.25" style="1" customWidth="1"/>
    <col min="8702" max="8702" width="11.25" style="1" customWidth="1"/>
    <col min="8703" max="8703" width="0.25" style="1" customWidth="1"/>
    <col min="8704" max="8711" width="7.25" style="1" customWidth="1"/>
    <col min="8712" max="8953" width="9" style="1"/>
    <col min="8954" max="8954" width="4.25" style="1" customWidth="1"/>
    <col min="8955" max="8956" width="2.25" style="1" customWidth="1"/>
    <col min="8957" max="8957" width="0.25" style="1" customWidth="1"/>
    <col min="8958" max="8958" width="11.25" style="1" customWidth="1"/>
    <col min="8959" max="8959" width="0.25" style="1" customWidth="1"/>
    <col min="8960" max="8967" width="7.25" style="1" customWidth="1"/>
    <col min="8968" max="9209" width="9" style="1"/>
    <col min="9210" max="9210" width="4.25" style="1" customWidth="1"/>
    <col min="9211" max="9212" width="2.25" style="1" customWidth="1"/>
    <col min="9213" max="9213" width="0.25" style="1" customWidth="1"/>
    <col min="9214" max="9214" width="11.25" style="1" customWidth="1"/>
    <col min="9215" max="9215" width="0.25" style="1" customWidth="1"/>
    <col min="9216" max="9223" width="7.25" style="1" customWidth="1"/>
    <col min="9224" max="9465" width="9" style="1"/>
    <col min="9466" max="9466" width="4.25" style="1" customWidth="1"/>
    <col min="9467" max="9468" width="2.25" style="1" customWidth="1"/>
    <col min="9469" max="9469" width="0.25" style="1" customWidth="1"/>
    <col min="9470" max="9470" width="11.25" style="1" customWidth="1"/>
    <col min="9471" max="9471" width="0.25" style="1" customWidth="1"/>
    <col min="9472" max="9479" width="7.25" style="1" customWidth="1"/>
    <col min="9480" max="9721" width="9" style="1"/>
    <col min="9722" max="9722" width="4.25" style="1" customWidth="1"/>
    <col min="9723" max="9724" width="2.25" style="1" customWidth="1"/>
    <col min="9725" max="9725" width="0.25" style="1" customWidth="1"/>
    <col min="9726" max="9726" width="11.25" style="1" customWidth="1"/>
    <col min="9727" max="9727" width="0.25" style="1" customWidth="1"/>
    <col min="9728" max="9735" width="7.25" style="1" customWidth="1"/>
    <col min="9736" max="9977" width="9" style="1"/>
    <col min="9978" max="9978" width="4.25" style="1" customWidth="1"/>
    <col min="9979" max="9980" width="2.25" style="1" customWidth="1"/>
    <col min="9981" max="9981" width="0.25" style="1" customWidth="1"/>
    <col min="9982" max="9982" width="11.25" style="1" customWidth="1"/>
    <col min="9983" max="9983" width="0.25" style="1" customWidth="1"/>
    <col min="9984" max="9991" width="7.25" style="1" customWidth="1"/>
    <col min="9992" max="10233" width="9" style="1"/>
    <col min="10234" max="10234" width="4.25" style="1" customWidth="1"/>
    <col min="10235" max="10236" width="2.25" style="1" customWidth="1"/>
    <col min="10237" max="10237" width="0.25" style="1" customWidth="1"/>
    <col min="10238" max="10238" width="11.25" style="1" customWidth="1"/>
    <col min="10239" max="10239" width="0.25" style="1" customWidth="1"/>
    <col min="10240" max="10247" width="7.25" style="1" customWidth="1"/>
    <col min="10248" max="10489" width="9" style="1"/>
    <col min="10490" max="10490" width="4.25" style="1" customWidth="1"/>
    <col min="10491" max="10492" width="2.25" style="1" customWidth="1"/>
    <col min="10493" max="10493" width="0.25" style="1" customWidth="1"/>
    <col min="10494" max="10494" width="11.25" style="1" customWidth="1"/>
    <col min="10495" max="10495" width="0.25" style="1" customWidth="1"/>
    <col min="10496" max="10503" width="7.25" style="1" customWidth="1"/>
    <col min="10504" max="10745" width="9" style="1"/>
    <col min="10746" max="10746" width="4.25" style="1" customWidth="1"/>
    <col min="10747" max="10748" width="2.25" style="1" customWidth="1"/>
    <col min="10749" max="10749" width="0.25" style="1" customWidth="1"/>
    <col min="10750" max="10750" width="11.25" style="1" customWidth="1"/>
    <col min="10751" max="10751" width="0.25" style="1" customWidth="1"/>
    <col min="10752" max="10759" width="7.25" style="1" customWidth="1"/>
    <col min="10760" max="11001" width="9" style="1"/>
    <col min="11002" max="11002" width="4.25" style="1" customWidth="1"/>
    <col min="11003" max="11004" width="2.25" style="1" customWidth="1"/>
    <col min="11005" max="11005" width="0.25" style="1" customWidth="1"/>
    <col min="11006" max="11006" width="11.25" style="1" customWidth="1"/>
    <col min="11007" max="11007" width="0.25" style="1" customWidth="1"/>
    <col min="11008" max="11015" width="7.25" style="1" customWidth="1"/>
    <col min="11016" max="11257" width="9" style="1"/>
    <col min="11258" max="11258" width="4.25" style="1" customWidth="1"/>
    <col min="11259" max="11260" width="2.25" style="1" customWidth="1"/>
    <col min="11261" max="11261" width="0.25" style="1" customWidth="1"/>
    <col min="11262" max="11262" width="11.25" style="1" customWidth="1"/>
    <col min="11263" max="11263" width="0.25" style="1" customWidth="1"/>
    <col min="11264" max="11271" width="7.25" style="1" customWidth="1"/>
    <col min="11272" max="11513" width="9" style="1"/>
    <col min="11514" max="11514" width="4.25" style="1" customWidth="1"/>
    <col min="11515" max="11516" width="2.25" style="1" customWidth="1"/>
    <col min="11517" max="11517" width="0.25" style="1" customWidth="1"/>
    <col min="11518" max="11518" width="11.25" style="1" customWidth="1"/>
    <col min="11519" max="11519" width="0.25" style="1" customWidth="1"/>
    <col min="11520" max="11527" width="7.25" style="1" customWidth="1"/>
    <col min="11528" max="11769" width="9" style="1"/>
    <col min="11770" max="11770" width="4.25" style="1" customWidth="1"/>
    <col min="11771" max="11772" width="2.25" style="1" customWidth="1"/>
    <col min="11773" max="11773" width="0.25" style="1" customWidth="1"/>
    <col min="11774" max="11774" width="11.25" style="1" customWidth="1"/>
    <col min="11775" max="11775" width="0.25" style="1" customWidth="1"/>
    <col min="11776" max="11783" width="7.25" style="1" customWidth="1"/>
    <col min="11784" max="12025" width="9" style="1"/>
    <col min="12026" max="12026" width="4.25" style="1" customWidth="1"/>
    <col min="12027" max="12028" width="2.25" style="1" customWidth="1"/>
    <col min="12029" max="12029" width="0.25" style="1" customWidth="1"/>
    <col min="12030" max="12030" width="11.25" style="1" customWidth="1"/>
    <col min="12031" max="12031" width="0.25" style="1" customWidth="1"/>
    <col min="12032" max="12039" width="7.25" style="1" customWidth="1"/>
    <col min="12040" max="12281" width="9" style="1"/>
    <col min="12282" max="12282" width="4.25" style="1" customWidth="1"/>
    <col min="12283" max="12284" width="2.25" style="1" customWidth="1"/>
    <col min="12285" max="12285" width="0.25" style="1" customWidth="1"/>
    <col min="12286" max="12286" width="11.25" style="1" customWidth="1"/>
    <col min="12287" max="12287" width="0.25" style="1" customWidth="1"/>
    <col min="12288" max="12295" width="7.25" style="1" customWidth="1"/>
    <col min="12296" max="12537" width="9" style="1"/>
    <col min="12538" max="12538" width="4.25" style="1" customWidth="1"/>
    <col min="12539" max="12540" width="2.25" style="1" customWidth="1"/>
    <col min="12541" max="12541" width="0.25" style="1" customWidth="1"/>
    <col min="12542" max="12542" width="11.25" style="1" customWidth="1"/>
    <col min="12543" max="12543" width="0.25" style="1" customWidth="1"/>
    <col min="12544" max="12551" width="7.25" style="1" customWidth="1"/>
    <col min="12552" max="12793" width="9" style="1"/>
    <col min="12794" max="12794" width="4.25" style="1" customWidth="1"/>
    <col min="12795" max="12796" width="2.25" style="1" customWidth="1"/>
    <col min="12797" max="12797" width="0.25" style="1" customWidth="1"/>
    <col min="12798" max="12798" width="11.25" style="1" customWidth="1"/>
    <col min="12799" max="12799" width="0.25" style="1" customWidth="1"/>
    <col min="12800" max="12807" width="7.25" style="1" customWidth="1"/>
    <col min="12808" max="13049" width="9" style="1"/>
    <col min="13050" max="13050" width="4.25" style="1" customWidth="1"/>
    <col min="13051" max="13052" width="2.25" style="1" customWidth="1"/>
    <col min="13053" max="13053" width="0.25" style="1" customWidth="1"/>
    <col min="13054" max="13054" width="11.25" style="1" customWidth="1"/>
    <col min="13055" max="13055" width="0.25" style="1" customWidth="1"/>
    <col min="13056" max="13063" width="7.25" style="1" customWidth="1"/>
    <col min="13064" max="13305" width="9" style="1"/>
    <col min="13306" max="13306" width="4.25" style="1" customWidth="1"/>
    <col min="13307" max="13308" width="2.25" style="1" customWidth="1"/>
    <col min="13309" max="13309" width="0.25" style="1" customWidth="1"/>
    <col min="13310" max="13310" width="11.25" style="1" customWidth="1"/>
    <col min="13311" max="13311" width="0.25" style="1" customWidth="1"/>
    <col min="13312" max="13319" width="7.25" style="1" customWidth="1"/>
    <col min="13320" max="13561" width="9" style="1"/>
    <col min="13562" max="13562" width="4.25" style="1" customWidth="1"/>
    <col min="13563" max="13564" width="2.25" style="1" customWidth="1"/>
    <col min="13565" max="13565" width="0.25" style="1" customWidth="1"/>
    <col min="13566" max="13566" width="11.25" style="1" customWidth="1"/>
    <col min="13567" max="13567" width="0.25" style="1" customWidth="1"/>
    <col min="13568" max="13575" width="7.25" style="1" customWidth="1"/>
    <col min="13576" max="13817" width="9" style="1"/>
    <col min="13818" max="13818" width="4.25" style="1" customWidth="1"/>
    <col min="13819" max="13820" width="2.25" style="1" customWidth="1"/>
    <col min="13821" max="13821" width="0.25" style="1" customWidth="1"/>
    <col min="13822" max="13822" width="11.25" style="1" customWidth="1"/>
    <col min="13823" max="13823" width="0.25" style="1" customWidth="1"/>
    <col min="13824" max="13831" width="7.25" style="1" customWidth="1"/>
    <col min="13832" max="14073" width="9" style="1"/>
    <col min="14074" max="14074" width="4.25" style="1" customWidth="1"/>
    <col min="14075" max="14076" width="2.25" style="1" customWidth="1"/>
    <col min="14077" max="14077" width="0.25" style="1" customWidth="1"/>
    <col min="14078" max="14078" width="11.25" style="1" customWidth="1"/>
    <col min="14079" max="14079" width="0.25" style="1" customWidth="1"/>
    <col min="14080" max="14087" width="7.25" style="1" customWidth="1"/>
    <col min="14088" max="14329" width="9" style="1"/>
    <col min="14330" max="14330" width="4.25" style="1" customWidth="1"/>
    <col min="14331" max="14332" width="2.25" style="1" customWidth="1"/>
    <col min="14333" max="14333" width="0.25" style="1" customWidth="1"/>
    <col min="14334" max="14334" width="11.25" style="1" customWidth="1"/>
    <col min="14335" max="14335" width="0.25" style="1" customWidth="1"/>
    <col min="14336" max="14343" width="7.25" style="1" customWidth="1"/>
    <col min="14344" max="14585" width="9" style="1"/>
    <col min="14586" max="14586" width="4.25" style="1" customWidth="1"/>
    <col min="14587" max="14588" width="2.25" style="1" customWidth="1"/>
    <col min="14589" max="14589" width="0.25" style="1" customWidth="1"/>
    <col min="14590" max="14590" width="11.25" style="1" customWidth="1"/>
    <col min="14591" max="14591" width="0.25" style="1" customWidth="1"/>
    <col min="14592" max="14599" width="7.25" style="1" customWidth="1"/>
    <col min="14600" max="14841" width="9" style="1"/>
    <col min="14842" max="14842" width="4.25" style="1" customWidth="1"/>
    <col min="14843" max="14844" width="2.25" style="1" customWidth="1"/>
    <col min="14845" max="14845" width="0.25" style="1" customWidth="1"/>
    <col min="14846" max="14846" width="11.25" style="1" customWidth="1"/>
    <col min="14847" max="14847" width="0.25" style="1" customWidth="1"/>
    <col min="14848" max="14855" width="7.25" style="1" customWidth="1"/>
    <col min="14856" max="15097" width="9" style="1"/>
    <col min="15098" max="15098" width="4.25" style="1" customWidth="1"/>
    <col min="15099" max="15100" width="2.25" style="1" customWidth="1"/>
    <col min="15101" max="15101" width="0.25" style="1" customWidth="1"/>
    <col min="15102" max="15102" width="11.25" style="1" customWidth="1"/>
    <col min="15103" max="15103" width="0.25" style="1" customWidth="1"/>
    <col min="15104" max="15111" width="7.25" style="1" customWidth="1"/>
    <col min="15112" max="15353" width="9" style="1"/>
    <col min="15354" max="15354" width="4.25" style="1" customWidth="1"/>
    <col min="15355" max="15356" width="2.25" style="1" customWidth="1"/>
    <col min="15357" max="15357" width="0.25" style="1" customWidth="1"/>
    <col min="15358" max="15358" width="11.25" style="1" customWidth="1"/>
    <col min="15359" max="15359" width="0.25" style="1" customWidth="1"/>
    <col min="15360" max="15367" width="7.25" style="1" customWidth="1"/>
    <col min="15368" max="15609" width="9" style="1"/>
    <col min="15610" max="15610" width="4.25" style="1" customWidth="1"/>
    <col min="15611" max="15612" width="2.25" style="1" customWidth="1"/>
    <col min="15613" max="15613" width="0.25" style="1" customWidth="1"/>
    <col min="15614" max="15614" width="11.25" style="1" customWidth="1"/>
    <col min="15615" max="15615" width="0.25" style="1" customWidth="1"/>
    <col min="15616" max="15623" width="7.25" style="1" customWidth="1"/>
    <col min="15624" max="15865" width="9" style="1"/>
    <col min="15866" max="15866" width="4.25" style="1" customWidth="1"/>
    <col min="15867" max="15868" width="2.25" style="1" customWidth="1"/>
    <col min="15869" max="15869" width="0.25" style="1" customWidth="1"/>
    <col min="15870" max="15870" width="11.25" style="1" customWidth="1"/>
    <col min="15871" max="15871" width="0.25" style="1" customWidth="1"/>
    <col min="15872" max="15879" width="7.25" style="1" customWidth="1"/>
    <col min="15880" max="16121" width="9" style="1"/>
    <col min="16122" max="16122" width="4.25" style="1" customWidth="1"/>
    <col min="16123" max="16124" width="2.25" style="1" customWidth="1"/>
    <col min="16125" max="16125" width="0.25" style="1" customWidth="1"/>
    <col min="16126" max="16126" width="11.25" style="1" customWidth="1"/>
    <col min="16127" max="16127" width="0.25" style="1" customWidth="1"/>
    <col min="16128" max="16135" width="7.25" style="1" customWidth="1"/>
    <col min="16136" max="16384" width="9" style="1"/>
  </cols>
  <sheetData>
    <row r="1" spans="1:15" ht="17.25" x14ac:dyDescent="0.15">
      <c r="A1" s="13" t="s">
        <v>36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5" x14ac:dyDescent="0.15">
      <c r="A2" s="10"/>
      <c r="B2" s="10"/>
      <c r="C2" s="10"/>
      <c r="D2" s="10"/>
      <c r="E2" s="11"/>
      <c r="F2" s="10"/>
      <c r="H2" s="9"/>
      <c r="I2" s="8"/>
      <c r="J2" s="8"/>
      <c r="K2" s="7"/>
      <c r="L2" s="7"/>
      <c r="M2" s="7" t="s">
        <v>35</v>
      </c>
    </row>
    <row r="3" spans="1:15" s="5" customFormat="1" ht="23.1" customHeight="1" x14ac:dyDescent="0.15">
      <c r="A3" s="16" t="s">
        <v>34</v>
      </c>
      <c r="B3" s="17"/>
      <c r="C3" s="17"/>
      <c r="D3" s="17"/>
      <c r="E3" s="18" t="s">
        <v>33</v>
      </c>
      <c r="F3" s="18" t="s">
        <v>32</v>
      </c>
      <c r="G3" s="18" t="s">
        <v>31</v>
      </c>
      <c r="H3" s="18" t="s">
        <v>30</v>
      </c>
      <c r="I3" s="18" t="s">
        <v>29</v>
      </c>
      <c r="J3" s="18" t="s">
        <v>28</v>
      </c>
      <c r="K3" s="18" t="s">
        <v>27</v>
      </c>
      <c r="L3" s="18" t="s">
        <v>26</v>
      </c>
      <c r="M3" s="18" t="s">
        <v>25</v>
      </c>
    </row>
    <row r="4" spans="1:15" s="5" customFormat="1" ht="11.45" customHeight="1" x14ac:dyDescent="0.15">
      <c r="A4" s="19" t="s">
        <v>24</v>
      </c>
      <c r="B4" s="20" t="s">
        <v>23</v>
      </c>
      <c r="C4" s="21"/>
      <c r="D4" s="22" t="s">
        <v>20</v>
      </c>
      <c r="E4" s="23">
        <v>8233</v>
      </c>
      <c r="F4" s="23">
        <v>5187</v>
      </c>
      <c r="G4" s="23">
        <v>4266</v>
      </c>
      <c r="H4" s="23">
        <v>3635</v>
      </c>
      <c r="I4" s="23">
        <v>2192</v>
      </c>
      <c r="J4" s="23">
        <v>2172</v>
      </c>
      <c r="K4" s="24">
        <v>1717</v>
      </c>
      <c r="L4" s="23">
        <v>1395</v>
      </c>
      <c r="M4" s="23">
        <v>1487</v>
      </c>
      <c r="N4" s="6"/>
    </row>
    <row r="5" spans="1:15" s="5" customFormat="1" ht="11.45" customHeight="1" x14ac:dyDescent="0.15">
      <c r="A5" s="25"/>
      <c r="B5" s="26"/>
      <c r="C5" s="27"/>
      <c r="D5" s="28" t="s">
        <v>22</v>
      </c>
      <c r="E5" s="29">
        <v>1112</v>
      </c>
      <c r="F5" s="29">
        <v>268</v>
      </c>
      <c r="G5" s="29">
        <v>624</v>
      </c>
      <c r="H5" s="29">
        <v>511</v>
      </c>
      <c r="I5" s="29">
        <v>314</v>
      </c>
      <c r="J5" s="29">
        <v>224</v>
      </c>
      <c r="K5" s="30">
        <v>225</v>
      </c>
      <c r="L5" s="29">
        <v>186</v>
      </c>
      <c r="M5" s="29">
        <v>167</v>
      </c>
      <c r="N5" s="6"/>
    </row>
    <row r="6" spans="1:15" s="5" customFormat="1" ht="11.45" customHeight="1" x14ac:dyDescent="0.15">
      <c r="A6" s="25"/>
      <c r="B6" s="31"/>
      <c r="C6" s="32"/>
      <c r="D6" s="33" t="s">
        <v>21</v>
      </c>
      <c r="E6" s="34">
        <v>7121</v>
      </c>
      <c r="F6" s="34">
        <v>4919</v>
      </c>
      <c r="G6" s="34">
        <v>3642</v>
      </c>
      <c r="H6" s="34">
        <v>3124</v>
      </c>
      <c r="I6" s="34">
        <v>1878</v>
      </c>
      <c r="J6" s="34">
        <v>1948</v>
      </c>
      <c r="K6" s="35">
        <v>1492</v>
      </c>
      <c r="L6" s="34">
        <v>1210</v>
      </c>
      <c r="M6" s="34">
        <v>1320</v>
      </c>
      <c r="N6" s="6"/>
    </row>
    <row r="7" spans="1:15" s="5" customFormat="1" ht="11.45" customHeight="1" x14ac:dyDescent="0.15">
      <c r="A7" s="25"/>
      <c r="B7" s="20" t="s">
        <v>8</v>
      </c>
      <c r="C7" s="21"/>
      <c r="D7" s="22" t="s">
        <v>20</v>
      </c>
      <c r="E7" s="23">
        <v>1289</v>
      </c>
      <c r="F7" s="23">
        <v>579</v>
      </c>
      <c r="G7" s="23">
        <v>215</v>
      </c>
      <c r="H7" s="23">
        <v>187</v>
      </c>
      <c r="I7" s="23">
        <v>385</v>
      </c>
      <c r="J7" s="23">
        <v>412</v>
      </c>
      <c r="K7" s="24">
        <v>476</v>
      </c>
      <c r="L7" s="23">
        <v>394</v>
      </c>
      <c r="M7" s="23">
        <v>402</v>
      </c>
      <c r="N7" s="6"/>
    </row>
    <row r="8" spans="1:15" s="5" customFormat="1" ht="11.45" customHeight="1" x14ac:dyDescent="0.15">
      <c r="A8" s="25"/>
      <c r="B8" s="26"/>
      <c r="C8" s="27"/>
      <c r="D8" s="28" t="s">
        <v>19</v>
      </c>
      <c r="E8" s="29">
        <v>651</v>
      </c>
      <c r="F8" s="29">
        <v>311</v>
      </c>
      <c r="G8" s="29">
        <v>170</v>
      </c>
      <c r="H8" s="29">
        <v>137</v>
      </c>
      <c r="I8" s="29">
        <v>90</v>
      </c>
      <c r="J8" s="29">
        <v>84</v>
      </c>
      <c r="K8" s="30">
        <v>94</v>
      </c>
      <c r="L8" s="29">
        <v>70</v>
      </c>
      <c r="M8" s="29">
        <v>64</v>
      </c>
      <c r="N8" s="6"/>
    </row>
    <row r="9" spans="1:15" s="5" customFormat="1" ht="11.45" customHeight="1" x14ac:dyDescent="0.15">
      <c r="A9" s="25"/>
      <c r="B9" s="26"/>
      <c r="C9" s="27"/>
      <c r="D9" s="36" t="s">
        <v>18</v>
      </c>
      <c r="E9" s="23">
        <v>622</v>
      </c>
      <c r="F9" s="23">
        <v>259</v>
      </c>
      <c r="G9" s="23">
        <v>34</v>
      </c>
      <c r="H9" s="23">
        <v>36</v>
      </c>
      <c r="I9" s="23">
        <v>279</v>
      </c>
      <c r="J9" s="23">
        <v>311</v>
      </c>
      <c r="K9" s="24">
        <v>311</v>
      </c>
      <c r="L9" s="23">
        <v>266</v>
      </c>
      <c r="M9" s="23">
        <v>284</v>
      </c>
      <c r="N9" s="6"/>
    </row>
    <row r="10" spans="1:15" s="5" customFormat="1" ht="11.45" customHeight="1" x14ac:dyDescent="0.15">
      <c r="A10" s="25"/>
      <c r="B10" s="31"/>
      <c r="C10" s="32"/>
      <c r="D10" s="33" t="s">
        <v>5</v>
      </c>
      <c r="E10" s="34">
        <v>16</v>
      </c>
      <c r="F10" s="34">
        <v>9</v>
      </c>
      <c r="G10" s="34">
        <v>11</v>
      </c>
      <c r="H10" s="34">
        <v>14</v>
      </c>
      <c r="I10" s="34">
        <v>16</v>
      </c>
      <c r="J10" s="34">
        <v>17</v>
      </c>
      <c r="K10" s="35">
        <v>72</v>
      </c>
      <c r="L10" s="34">
        <v>57</v>
      </c>
      <c r="M10" s="34">
        <v>53</v>
      </c>
      <c r="N10" s="6"/>
    </row>
    <row r="11" spans="1:15" s="5" customFormat="1" ht="11.45" customHeight="1" x14ac:dyDescent="0.15">
      <c r="A11" s="25"/>
      <c r="B11" s="37" t="s">
        <v>7</v>
      </c>
      <c r="C11" s="38"/>
      <c r="D11" s="33" t="s">
        <v>17</v>
      </c>
      <c r="E11" s="34">
        <v>878</v>
      </c>
      <c r="F11" s="34">
        <v>1695</v>
      </c>
      <c r="G11" s="34">
        <v>1174</v>
      </c>
      <c r="H11" s="34">
        <v>1218</v>
      </c>
      <c r="I11" s="34">
        <v>1425</v>
      </c>
      <c r="J11" s="34">
        <v>1494</v>
      </c>
      <c r="K11" s="35">
        <v>1390</v>
      </c>
      <c r="L11" s="34">
        <v>843</v>
      </c>
      <c r="M11" s="34">
        <v>912</v>
      </c>
      <c r="N11" s="6"/>
    </row>
    <row r="12" spans="1:15" s="5" customFormat="1" ht="11.45" customHeight="1" x14ac:dyDescent="0.15">
      <c r="A12" s="25"/>
      <c r="B12" s="37" t="s">
        <v>16</v>
      </c>
      <c r="C12" s="38"/>
      <c r="D12" s="39" t="s">
        <v>15</v>
      </c>
      <c r="E12" s="34">
        <v>3448</v>
      </c>
      <c r="F12" s="34">
        <v>4528</v>
      </c>
      <c r="G12" s="34">
        <v>3558</v>
      </c>
      <c r="H12" s="34">
        <v>3746</v>
      </c>
      <c r="I12" s="34">
        <v>5177</v>
      </c>
      <c r="J12" s="34">
        <v>4731</v>
      </c>
      <c r="K12" s="35">
        <v>5521</v>
      </c>
      <c r="L12" s="34">
        <v>3478</v>
      </c>
      <c r="M12" s="34">
        <v>4493</v>
      </c>
      <c r="N12" s="6"/>
    </row>
    <row r="13" spans="1:15" s="5" customFormat="1" ht="11.25" customHeight="1" x14ac:dyDescent="0.15">
      <c r="A13" s="25"/>
      <c r="B13" s="20" t="s">
        <v>14</v>
      </c>
      <c r="C13" s="21"/>
      <c r="D13" s="36" t="s">
        <v>13</v>
      </c>
      <c r="E13" s="23">
        <v>433</v>
      </c>
      <c r="F13" s="23">
        <v>273</v>
      </c>
      <c r="G13" s="23">
        <v>195</v>
      </c>
      <c r="H13" s="23">
        <v>117</v>
      </c>
      <c r="I13" s="23">
        <v>81</v>
      </c>
      <c r="J13" s="23">
        <v>90</v>
      </c>
      <c r="K13" s="24">
        <v>97</v>
      </c>
      <c r="L13" s="23">
        <v>72</v>
      </c>
      <c r="M13" s="23">
        <v>82</v>
      </c>
      <c r="N13" s="6"/>
    </row>
    <row r="14" spans="1:15" s="5" customFormat="1" ht="11.45" customHeight="1" x14ac:dyDescent="0.15">
      <c r="A14" s="25"/>
      <c r="B14" s="26"/>
      <c r="C14" s="27"/>
      <c r="D14" s="36" t="s">
        <v>12</v>
      </c>
      <c r="E14" s="23">
        <v>778</v>
      </c>
      <c r="F14" s="23">
        <v>660</v>
      </c>
      <c r="G14" s="23">
        <v>454</v>
      </c>
      <c r="H14" s="23">
        <v>449</v>
      </c>
      <c r="I14" s="23">
        <v>331</v>
      </c>
      <c r="J14" s="23">
        <v>356</v>
      </c>
      <c r="K14" s="24">
        <v>394.58801674515962</v>
      </c>
      <c r="L14" s="23">
        <v>293</v>
      </c>
      <c r="M14" s="23">
        <v>267</v>
      </c>
      <c r="N14" s="6"/>
    </row>
    <row r="15" spans="1:15" s="5" customFormat="1" ht="11.45" customHeight="1" x14ac:dyDescent="0.15">
      <c r="A15" s="40"/>
      <c r="B15" s="31"/>
      <c r="C15" s="32"/>
      <c r="D15" s="36" t="s">
        <v>5</v>
      </c>
      <c r="E15" s="34">
        <v>854</v>
      </c>
      <c r="F15" s="34">
        <v>384</v>
      </c>
      <c r="G15" s="34">
        <v>273</v>
      </c>
      <c r="H15" s="34">
        <v>119</v>
      </c>
      <c r="I15" s="34">
        <v>529</v>
      </c>
      <c r="J15" s="34">
        <v>650</v>
      </c>
      <c r="K15" s="35">
        <v>563</v>
      </c>
      <c r="L15" s="34">
        <v>438</v>
      </c>
      <c r="M15" s="34">
        <v>444</v>
      </c>
      <c r="N15" s="6"/>
    </row>
    <row r="16" spans="1:15" s="5" customFormat="1" ht="11.45" customHeight="1" x14ac:dyDescent="0.15">
      <c r="A16" s="41" t="s">
        <v>11</v>
      </c>
      <c r="B16" s="42"/>
      <c r="C16" s="42"/>
      <c r="D16" s="42"/>
      <c r="E16" s="34">
        <v>15913</v>
      </c>
      <c r="F16" s="34">
        <v>13305</v>
      </c>
      <c r="G16" s="34">
        <v>10136</v>
      </c>
      <c r="H16" s="34">
        <v>9472</v>
      </c>
      <c r="I16" s="34">
        <v>10121</v>
      </c>
      <c r="J16" s="34">
        <v>9903</v>
      </c>
      <c r="K16" s="35">
        <v>10158</v>
      </c>
      <c r="L16" s="34">
        <v>6912</v>
      </c>
      <c r="M16" s="34">
        <v>8086</v>
      </c>
      <c r="N16" s="6"/>
      <c r="O16" s="6"/>
    </row>
    <row r="17" spans="1:15" s="5" customFormat="1" ht="11.45" customHeight="1" x14ac:dyDescent="0.15">
      <c r="A17" s="19" t="s">
        <v>10</v>
      </c>
      <c r="B17" s="43" t="s">
        <v>9</v>
      </c>
      <c r="C17" s="44"/>
      <c r="D17" s="45"/>
      <c r="E17" s="46">
        <v>7311</v>
      </c>
      <c r="F17" s="46">
        <v>4927</v>
      </c>
      <c r="G17" s="47">
        <v>3402</v>
      </c>
      <c r="H17" s="47">
        <v>3151</v>
      </c>
      <c r="I17" s="47">
        <v>2495</v>
      </c>
      <c r="J17" s="47">
        <v>2876</v>
      </c>
      <c r="K17" s="48">
        <v>2796</v>
      </c>
      <c r="L17" s="47">
        <v>2251</v>
      </c>
      <c r="M17" s="47">
        <f>1981-47</f>
        <v>1934</v>
      </c>
      <c r="N17" s="6"/>
    </row>
    <row r="18" spans="1:15" s="5" customFormat="1" ht="11.45" customHeight="1" x14ac:dyDescent="0.15">
      <c r="A18" s="49"/>
      <c r="B18" s="50" t="s">
        <v>8</v>
      </c>
      <c r="C18" s="51"/>
      <c r="D18" s="52"/>
      <c r="E18" s="23">
        <v>425</v>
      </c>
      <c r="F18" s="23">
        <v>237</v>
      </c>
      <c r="G18" s="53">
        <v>83</v>
      </c>
      <c r="H18" s="53">
        <v>63</v>
      </c>
      <c r="I18" s="53">
        <v>31</v>
      </c>
      <c r="J18" s="53">
        <v>35</v>
      </c>
      <c r="K18" s="54">
        <v>33</v>
      </c>
      <c r="L18" s="53" t="s">
        <v>4</v>
      </c>
      <c r="M18" s="53">
        <f>19-1</f>
        <v>18</v>
      </c>
      <c r="N18" s="6"/>
    </row>
    <row r="19" spans="1:15" s="5" customFormat="1" ht="11.45" customHeight="1" x14ac:dyDescent="0.15">
      <c r="A19" s="49"/>
      <c r="B19" s="50" t="s">
        <v>7</v>
      </c>
      <c r="C19" s="51"/>
      <c r="D19" s="52"/>
      <c r="E19" s="23">
        <v>3259</v>
      </c>
      <c r="F19" s="23">
        <v>1938</v>
      </c>
      <c r="G19" s="53">
        <v>355</v>
      </c>
      <c r="H19" s="53">
        <v>119</v>
      </c>
      <c r="I19" s="53">
        <v>26</v>
      </c>
      <c r="J19" s="53">
        <v>74</v>
      </c>
      <c r="K19" s="54">
        <v>36</v>
      </c>
      <c r="L19" s="53">
        <v>16</v>
      </c>
      <c r="M19" s="53">
        <f>125-106</f>
        <v>19</v>
      </c>
      <c r="N19" s="6"/>
    </row>
    <row r="20" spans="1:15" s="5" customFormat="1" ht="11.45" customHeight="1" x14ac:dyDescent="0.15">
      <c r="A20" s="49"/>
      <c r="B20" s="50" t="s">
        <v>6</v>
      </c>
      <c r="C20" s="51"/>
      <c r="D20" s="52"/>
      <c r="E20" s="23">
        <v>1058</v>
      </c>
      <c r="F20" s="23">
        <v>744</v>
      </c>
      <c r="G20" s="53">
        <v>763</v>
      </c>
      <c r="H20" s="53">
        <v>427</v>
      </c>
      <c r="I20" s="53">
        <v>289</v>
      </c>
      <c r="J20" s="53">
        <v>337</v>
      </c>
      <c r="K20" s="54">
        <v>270</v>
      </c>
      <c r="L20" s="53">
        <v>294</v>
      </c>
      <c r="M20" s="53">
        <f>290-9</f>
        <v>281</v>
      </c>
      <c r="N20" s="6"/>
    </row>
    <row r="21" spans="1:15" s="5" customFormat="1" ht="11.45" customHeight="1" x14ac:dyDescent="0.15">
      <c r="A21" s="55"/>
      <c r="B21" s="56" t="s">
        <v>5</v>
      </c>
      <c r="C21" s="57"/>
      <c r="D21" s="58"/>
      <c r="E21" s="34">
        <v>182</v>
      </c>
      <c r="F21" s="34">
        <v>179</v>
      </c>
      <c r="G21" s="59">
        <v>58</v>
      </c>
      <c r="H21" s="59">
        <v>124</v>
      </c>
      <c r="I21" s="53">
        <v>20</v>
      </c>
      <c r="J21" s="53">
        <v>93</v>
      </c>
      <c r="K21" s="54">
        <v>33</v>
      </c>
      <c r="L21" s="53" t="s">
        <v>4</v>
      </c>
      <c r="M21" s="53">
        <f>57-39</f>
        <v>18</v>
      </c>
      <c r="N21" s="6"/>
    </row>
    <row r="22" spans="1:15" s="5" customFormat="1" ht="11.45" customHeight="1" x14ac:dyDescent="0.15">
      <c r="A22" s="41" t="s">
        <v>3</v>
      </c>
      <c r="B22" s="42"/>
      <c r="C22" s="42"/>
      <c r="D22" s="42"/>
      <c r="E22" s="34">
        <v>12235</v>
      </c>
      <c r="F22" s="34">
        <v>8025</v>
      </c>
      <c r="G22" s="34">
        <v>4661</v>
      </c>
      <c r="H22" s="34">
        <v>3882</v>
      </c>
      <c r="I22" s="60">
        <v>2861</v>
      </c>
      <c r="J22" s="60">
        <v>3415</v>
      </c>
      <c r="K22" s="61">
        <v>3168</v>
      </c>
      <c r="L22" s="60">
        <v>2608</v>
      </c>
      <c r="M22" s="60">
        <f>2472-202</f>
        <v>2270</v>
      </c>
      <c r="N22" s="6"/>
    </row>
    <row r="23" spans="1:15" s="5" customFormat="1" ht="11.45" customHeight="1" x14ac:dyDescent="0.15">
      <c r="A23" s="41" t="s">
        <v>2</v>
      </c>
      <c r="B23" s="42"/>
      <c r="C23" s="42"/>
      <c r="D23" s="42"/>
      <c r="E23" s="34">
        <v>12798</v>
      </c>
      <c r="F23" s="34">
        <v>11571</v>
      </c>
      <c r="G23" s="34">
        <v>10582</v>
      </c>
      <c r="H23" s="34">
        <v>12004</v>
      </c>
      <c r="I23" s="34">
        <v>11615</v>
      </c>
      <c r="J23" s="34">
        <v>12861</v>
      </c>
      <c r="K23" s="35">
        <v>12937</v>
      </c>
      <c r="L23" s="34">
        <v>12271</v>
      </c>
      <c r="M23" s="34">
        <v>11956</v>
      </c>
      <c r="N23" s="6"/>
    </row>
    <row r="24" spans="1:15" s="5" customFormat="1" ht="11.45" customHeight="1" x14ac:dyDescent="0.15">
      <c r="A24" s="16" t="s">
        <v>1</v>
      </c>
      <c r="B24" s="17"/>
      <c r="C24" s="17"/>
      <c r="D24" s="17"/>
      <c r="E24" s="34">
        <v>40946</v>
      </c>
      <c r="F24" s="34">
        <v>32901</v>
      </c>
      <c r="G24" s="34">
        <v>25379</v>
      </c>
      <c r="H24" s="34">
        <v>25358</v>
      </c>
      <c r="I24" s="34">
        <v>24597</v>
      </c>
      <c r="J24" s="34">
        <v>26179</v>
      </c>
      <c r="K24" s="35">
        <v>26263</v>
      </c>
      <c r="L24" s="34">
        <v>21791</v>
      </c>
      <c r="M24" s="34">
        <f>M16+M22+M23</f>
        <v>22312</v>
      </c>
      <c r="N24" s="6"/>
      <c r="O24" s="6"/>
    </row>
    <row r="25" spans="1:15" s="4" customFormat="1" ht="135.75" customHeight="1" x14ac:dyDescent="0.25">
      <c r="A25" s="14" t="s">
        <v>0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</row>
  </sheetData>
  <mergeCells count="18">
    <mergeCell ref="A3:D3"/>
    <mergeCell ref="A4:A15"/>
    <mergeCell ref="B4:C6"/>
    <mergeCell ref="B7:C10"/>
    <mergeCell ref="B11:C11"/>
    <mergeCell ref="B12:C12"/>
    <mergeCell ref="B13:C15"/>
    <mergeCell ref="A16:D16"/>
    <mergeCell ref="A17:A21"/>
    <mergeCell ref="B17:D17"/>
    <mergeCell ref="B18:D18"/>
    <mergeCell ref="B19:D19"/>
    <mergeCell ref="B20:D20"/>
    <mergeCell ref="B21:D21"/>
    <mergeCell ref="A22:D22"/>
    <mergeCell ref="A23:D23"/>
    <mergeCell ref="A24:D24"/>
    <mergeCell ref="A25:M25"/>
  </mergeCells>
  <phoneticPr fontId="3"/>
  <pageMargins left="0.59055118110236227" right="0.59055118110236227" top="0.39370078740157483" bottom="0.98425196850393704" header="0.51181102362204722" footer="0.51181102362204722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我が国への製材用木材供給量(丸太換算)</vt:lpstr>
      <vt:lpstr>'我が国への製材用木材供給量(丸太換算)'!Print_Area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2026-06-19T08:31:09Z</dcterms:created>
  <dcterms:modified xsi:type="dcterms:W3CDTF">2026-06-23T10:13:24Z</dcterms:modified>
</cp:coreProperties>
</file>