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C4193129-DA3B-48BC-A3D4-24870CC6F9A7}" xr6:coauthVersionLast="47" xr6:coauthVersionMax="47" xr10:uidLastSave="{00000000-0000-0000-0000-000000000000}"/>
  <bookViews>
    <workbookView xWindow="28680" yWindow="-60" windowWidth="29040" windowHeight="15720" tabRatio="827" xr2:uid="{00000000-000D-0000-FFFF-FFFF00000000}"/>
  </bookViews>
  <sheets>
    <sheet name="R7白書" sheetId="15" r:id="rId1"/>
  </sheets>
  <externalReferences>
    <externalReference r:id="rId2"/>
  </externalReferences>
  <definedNames>
    <definedName name="__123Graph_A" hidden="1">'[1]物価指数（元ﾃﾞｰﾀｰ）'!$F$13:$F$21</definedName>
    <definedName name="__123Graph_A価格指数推移" hidden="1">'[1]物価指数（元ﾃﾞｰﾀｰ）'!$F$13:$F$21</definedName>
    <definedName name="__123Graph_A物価指数" hidden="1">'[1]物価指数（元ﾃﾞｰﾀｰ）'!$F$13:$F$20</definedName>
    <definedName name="__123Graph_B" hidden="1">'[1]物価指数（元ﾃﾞｰﾀｰ）'!$H$13:$H$21</definedName>
    <definedName name="__123Graph_B価格指数推移" hidden="1">'[1]物価指数（元ﾃﾞｰﾀｰ）'!$H$13:$H$21</definedName>
    <definedName name="__123Graph_B物価指数" hidden="1">'[1]物価指数（元ﾃﾞｰﾀｰ）'!$H$13:$H$20</definedName>
    <definedName name="__123Graph_C" hidden="1">'[1]物価指数（元ﾃﾞｰﾀｰ）'!$J$13:$J$21</definedName>
    <definedName name="__123Graph_C価格指数推移" hidden="1">'[1]物価指数（元ﾃﾞｰﾀｰ）'!$J$13:$J$21</definedName>
    <definedName name="__123Graph_C物価指数" hidden="1">'[1]物価指数（元ﾃﾞｰﾀｰ）'!$J$13:$J$20</definedName>
    <definedName name="__123Graph_D価格指数推移" hidden="1">'[1]物価指数（元ﾃﾞｰﾀｰ）'!$L$13:$L$21</definedName>
    <definedName name="__123Graph_D物価指数" hidden="1">'[1]物価指数（元ﾃﾞｰﾀｰ）'!$L$13:$L$20</definedName>
    <definedName name="__123Graph_E" hidden="1">'[1]物価指数（元ﾃﾞｰﾀｰ）'!$P$13:$P$21</definedName>
    <definedName name="__123Graph_E価格指数推移" hidden="1">'[1]物価指数（元ﾃﾞｰﾀｰ）'!$P$13:$P$21</definedName>
    <definedName name="__123Graph_E物価指数" hidden="1">'[1]物価指数（元ﾃﾞｰﾀｰ）'!$P$13:$P$20</definedName>
    <definedName name="__123Graph_F価格指数推移" hidden="1">'[1]物価指数（元ﾃﾞｰﾀｰ）'!$R$13:$R$21</definedName>
    <definedName name="__123Graph_F物価指数" hidden="1">'[1]物価指数（元ﾃﾞｰﾀｰ）'!$R$13:$R$20</definedName>
    <definedName name="__123Graph_X" hidden="1">'[1]物価指数（元ﾃﾞｰﾀｰ）'!$D$13:$D$23</definedName>
    <definedName name="__123Graph_X価格指数推移" hidden="1">'[1]物価指数（元ﾃﾞｰﾀｰ）'!$D$13:$D$23</definedName>
    <definedName name="__123Graph_X物価指数" hidden="1">'[1]物価指数（元ﾃﾞｰﾀｰ）'!$E$13:$E$20</definedName>
    <definedName name="COLNUM">#REF!</definedName>
    <definedName name="COLNUM2">#REF!</definedName>
    <definedName name="COLSZ">#REF!</definedName>
    <definedName name="COLSZ2">#REF!</definedName>
    <definedName name="PKNUM">#REF!</definedName>
    <definedName name="PKSZ">#REF!</definedName>
    <definedName name="PKSZ2">#REF!</definedName>
    <definedName name="_xlnm.Print_Area" localSheetId="0">'R7白書'!$A$1:$T$49</definedName>
    <definedName name="ｑああ">#REF!</definedName>
    <definedName name="あ">#REF!</definedName>
    <definedName name="あああ">#REF!</definedName>
    <definedName name="その他１">#REF!</definedName>
    <definedName name="その他２">#REF!</definedName>
    <definedName name="その他３">#REF!</definedName>
    <definedName name="その他４">#REF!</definedName>
    <definedName name="チェンソー１">#REF!</definedName>
    <definedName name="チェンソー２">#REF!</definedName>
    <definedName name="チェンソー３">#REF!</definedName>
    <definedName name="チェンソー４">#REF!</definedName>
    <definedName name="高性能１">#REF!</definedName>
    <definedName name="高性能２">#REF!</definedName>
    <definedName name="高性能３">#REF!</definedName>
    <definedName name="高性能４">#REF!</definedName>
    <definedName name="人員１">#REF!</definedName>
    <definedName name="人員２">#REF!</definedName>
    <definedName name="人員３">#REF!</definedName>
    <definedName name="人員４">#REF!</definedName>
    <definedName name="燃料１">#REF!</definedName>
    <definedName name="燃料２">#REF!</definedName>
    <definedName name="燃料３">#REF!</definedName>
    <definedName name="燃料４">#REF!</definedName>
    <definedName name="労災１">#REF!</definedName>
    <definedName name="労災２">#REF!</definedName>
    <definedName name="労災３">#REF!</definedName>
    <definedName name="労災４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20" i="15" l="1"/>
  <c r="AS22" i="15"/>
  <c r="AR22" i="15"/>
  <c r="AQ22" i="15"/>
  <c r="AP22" i="15"/>
  <c r="AO22" i="15"/>
  <c r="AN22" i="15"/>
  <c r="AM22" i="15"/>
  <c r="AL22" i="15"/>
  <c r="AK22" i="15"/>
  <c r="AJ22" i="15"/>
  <c r="AI22" i="15"/>
  <c r="AH22" i="15"/>
  <c r="AS21" i="15"/>
  <c r="AR21" i="15"/>
  <c r="AQ21" i="15"/>
  <c r="AP21" i="15"/>
  <c r="AO21" i="15"/>
  <c r="AN21" i="15"/>
  <c r="AM21" i="15"/>
  <c r="AL21" i="15"/>
  <c r="AK21" i="15"/>
  <c r="AJ21" i="15"/>
  <c r="AI21" i="15"/>
  <c r="AH21" i="15"/>
  <c r="AS20" i="15"/>
  <c r="AR20" i="15"/>
  <c r="AQ20" i="15"/>
  <c r="AP20" i="15"/>
  <c r="AO20" i="15"/>
  <c r="AN20" i="15"/>
  <c r="AM20" i="15"/>
  <c r="AL20" i="15"/>
  <c r="AK20" i="15"/>
  <c r="AJ20" i="15"/>
  <c r="AH20" i="15"/>
  <c r="AS19" i="15"/>
  <c r="AR19" i="15"/>
  <c r="AQ19" i="15"/>
  <c r="AP19" i="15"/>
  <c r="AO19" i="15"/>
  <c r="AN19" i="15"/>
  <c r="AM19" i="15"/>
  <c r="AL19" i="15"/>
  <c r="AK19" i="15"/>
  <c r="AJ19" i="15"/>
  <c r="AI19" i="15"/>
  <c r="AH19" i="15"/>
  <c r="AS18" i="15"/>
  <c r="AR18" i="15"/>
  <c r="AQ18" i="15"/>
  <c r="AP18" i="15"/>
  <c r="AO18" i="15"/>
  <c r="AN18" i="15"/>
  <c r="AM18" i="15"/>
  <c r="AL18" i="15"/>
  <c r="AK18" i="15"/>
  <c r="AJ18" i="15"/>
  <c r="AI18" i="15"/>
  <c r="AH18" i="15"/>
  <c r="AS17" i="15"/>
  <c r="AR17" i="15"/>
  <c r="AQ17" i="15"/>
  <c r="AP17" i="15"/>
  <c r="AO17" i="15"/>
  <c r="AN17" i="15"/>
  <c r="AM17" i="15"/>
  <c r="AL17" i="15"/>
  <c r="AK17" i="15"/>
  <c r="AJ17" i="15"/>
  <c r="AI17" i="15"/>
  <c r="AH17" i="15"/>
  <c r="AS16" i="15"/>
  <c r="AR16" i="15"/>
  <c r="AQ16" i="15"/>
  <c r="AP16" i="15"/>
  <c r="AO16" i="15"/>
  <c r="AN16" i="15"/>
  <c r="AM16" i="15"/>
  <c r="AL16" i="15"/>
  <c r="AK16" i="15"/>
  <c r="AJ16" i="15"/>
  <c r="AI16" i="15"/>
  <c r="AH16" i="15"/>
  <c r="AS15" i="15"/>
  <c r="AR15" i="15"/>
  <c r="AQ15" i="15"/>
  <c r="AP15" i="15"/>
  <c r="AO15" i="15"/>
  <c r="AN15" i="15"/>
  <c r="AM15" i="15"/>
  <c r="AL15" i="15"/>
  <c r="AK15" i="15"/>
  <c r="AJ15" i="15"/>
  <c r="AI15" i="15"/>
  <c r="AH15" i="15"/>
  <c r="AS11" i="15"/>
  <c r="AR11" i="15"/>
  <c r="AQ11" i="15"/>
  <c r="AP11" i="15"/>
  <c r="AO11" i="15"/>
  <c r="AN11" i="15"/>
  <c r="AM11" i="15"/>
  <c r="AL11" i="15"/>
  <c r="AK11" i="15"/>
  <c r="AJ11" i="15"/>
  <c r="AI11" i="15"/>
  <c r="AH11" i="15"/>
  <c r="AS10" i="15"/>
  <c r="AR10" i="15"/>
  <c r="AQ10" i="15"/>
  <c r="AP10" i="15"/>
  <c r="AO10" i="15"/>
  <c r="AN10" i="15"/>
  <c r="AM10" i="15"/>
  <c r="AL10" i="15"/>
  <c r="AK10" i="15"/>
  <c r="AJ10" i="15"/>
  <c r="AI10" i="15"/>
  <c r="AH10" i="15"/>
  <c r="AS9" i="15"/>
  <c r="AR9" i="15"/>
  <c r="AQ9" i="15"/>
  <c r="AP9" i="15"/>
  <c r="AO9" i="15"/>
  <c r="AN9" i="15"/>
  <c r="AM9" i="15"/>
  <c r="AL9" i="15"/>
  <c r="AK9" i="15"/>
  <c r="AJ9" i="15"/>
  <c r="AI9" i="15"/>
  <c r="AH9" i="15"/>
  <c r="AS8" i="15"/>
  <c r="AR8" i="15"/>
  <c r="AQ8" i="15"/>
  <c r="AP8" i="15"/>
  <c r="AO8" i="15"/>
  <c r="AN8" i="15"/>
  <c r="AM8" i="15"/>
  <c r="AL8" i="15"/>
  <c r="AK8" i="15"/>
  <c r="AJ8" i="15"/>
  <c r="AI8" i="15"/>
  <c r="AH8" i="15"/>
  <c r="AS7" i="15"/>
  <c r="AR7" i="15"/>
  <c r="AQ7" i="15"/>
  <c r="AP7" i="15"/>
  <c r="AO7" i="15"/>
  <c r="AN7" i="15"/>
  <c r="AM7" i="15"/>
  <c r="AL7" i="15"/>
  <c r="AK7" i="15"/>
  <c r="AJ7" i="15"/>
  <c r="AI7" i="15"/>
  <c r="AH7" i="15"/>
  <c r="AS6" i="15"/>
  <c r="AR6" i="15"/>
  <c r="AQ6" i="15"/>
  <c r="AP6" i="15"/>
  <c r="AO6" i="15"/>
  <c r="AN6" i="15"/>
  <c r="AM6" i="15"/>
  <c r="AL6" i="15"/>
  <c r="AK6" i="15"/>
  <c r="AJ6" i="15"/>
  <c r="AI6" i="15"/>
  <c r="AH6" i="15"/>
  <c r="AS5" i="15"/>
  <c r="AR5" i="15"/>
  <c r="AQ5" i="15"/>
  <c r="AP5" i="15"/>
  <c r="AO5" i="15"/>
  <c r="AN5" i="15"/>
  <c r="AM5" i="15"/>
  <c r="AL5" i="15"/>
  <c r="AK5" i="15"/>
  <c r="AJ5" i="15"/>
  <c r="AI5" i="15"/>
  <c r="AH5" i="15"/>
  <c r="AS4" i="15"/>
  <c r="AR4" i="15"/>
  <c r="AQ4" i="15"/>
  <c r="AP4" i="15"/>
  <c r="AO4" i="15"/>
  <c r="AN4" i="15"/>
  <c r="AM4" i="15"/>
  <c r="AL4" i="15"/>
  <c r="AK4" i="15"/>
  <c r="AJ4" i="15"/>
  <c r="AI4" i="15"/>
  <c r="AH4" i="15"/>
</calcChain>
</file>

<file path=xl/sharedStrings.xml><?xml version="1.0" encoding="utf-8"?>
<sst xmlns="http://schemas.openxmlformats.org/spreadsheetml/2006/main" count="111" uniqueCount="57">
  <si>
    <t>○調査地における部位別の放射性セシウム蓄積量の割合の変化</t>
    <phoneticPr fontId="2"/>
  </si>
  <si>
    <t>常緑樹林（スギ林（川内村））</t>
    <phoneticPr fontId="2"/>
  </si>
  <si>
    <t>（単位：％）</t>
    <rPh sb="1" eb="3">
      <t>タンイ</t>
    </rPh>
    <phoneticPr fontId="7"/>
  </si>
  <si>
    <t>単位：％</t>
    <rPh sb="0" eb="2">
      <t>タンイ</t>
    </rPh>
    <phoneticPr fontId="2"/>
  </si>
  <si>
    <t>H23
(2011)</t>
    <phoneticPr fontId="3"/>
  </si>
  <si>
    <t>28
(16)</t>
    <phoneticPr fontId="3"/>
  </si>
  <si>
    <t>R3
(21)</t>
    <phoneticPr fontId="2"/>
  </si>
  <si>
    <t>5
(23)</t>
    <phoneticPr fontId="2"/>
  </si>
  <si>
    <t>年度</t>
    <rPh sb="0" eb="2">
      <t>ネンド</t>
    </rPh>
    <phoneticPr fontId="2"/>
  </si>
  <si>
    <t>H23
(2011)</t>
  </si>
  <si>
    <t>24
(12)</t>
  </si>
  <si>
    <t>25
(13)</t>
  </si>
  <si>
    <t>26
(14)</t>
  </si>
  <si>
    <t>27
(15)</t>
  </si>
  <si>
    <t>28
(16)</t>
  </si>
  <si>
    <t>29
(17)</t>
  </si>
  <si>
    <t>30
(18)</t>
  </si>
  <si>
    <t>R1
(19)</t>
  </si>
  <si>
    <t>2
(20)</t>
  </si>
  <si>
    <t>24
(12)</t>
    <phoneticPr fontId="3"/>
  </si>
  <si>
    <t>25
(13)</t>
    <phoneticPr fontId="3"/>
  </si>
  <si>
    <t>26
(14)</t>
    <phoneticPr fontId="3"/>
  </si>
  <si>
    <t>27
(15)</t>
    <phoneticPr fontId="3"/>
  </si>
  <si>
    <t>29
(17)</t>
    <phoneticPr fontId="3"/>
  </si>
  <si>
    <t>30
(18)</t>
    <phoneticPr fontId="3"/>
  </si>
  <si>
    <t>R1
(19)</t>
    <phoneticPr fontId="2"/>
  </si>
  <si>
    <t>2
(20)</t>
    <phoneticPr fontId="2"/>
  </si>
  <si>
    <t>4
(22)</t>
    <phoneticPr fontId="2"/>
  </si>
  <si>
    <t>土壌</t>
    <rPh sb="0" eb="2">
      <t>ドジョウ</t>
    </rPh>
    <phoneticPr fontId="3"/>
  </si>
  <si>
    <t>落葉層</t>
    <rPh sb="0" eb="3">
      <t>ラクヨウソウ</t>
    </rPh>
    <phoneticPr fontId="3"/>
  </si>
  <si>
    <r>
      <rPr>
        <sz val="11"/>
        <color theme="1"/>
        <rFont val="ＭＳ Ｐゴシック"/>
        <family val="3"/>
        <charset val="128"/>
      </rPr>
      <t>落葉層</t>
    </r>
    <rPh sb="0" eb="3">
      <t>ラクヨウソウ</t>
    </rPh>
    <phoneticPr fontId="3"/>
  </si>
  <si>
    <t>材</t>
    <rPh sb="0" eb="1">
      <t>ザイ</t>
    </rPh>
    <phoneticPr fontId="3"/>
  </si>
  <si>
    <t>樹皮</t>
    <rPh sb="0" eb="2">
      <t>ジュヒ</t>
    </rPh>
    <phoneticPr fontId="3"/>
  </si>
  <si>
    <t>枝</t>
    <rPh sb="0" eb="1">
      <t>エダ</t>
    </rPh>
    <phoneticPr fontId="3"/>
  </si>
  <si>
    <t>葉</t>
    <rPh sb="0" eb="1">
      <t>ハ</t>
    </rPh>
    <phoneticPr fontId="3"/>
  </si>
  <si>
    <t>落葉樹林（コナラ林（大玉村））</t>
    <rPh sb="0" eb="3">
      <t>ラクヨウジュ</t>
    </rPh>
    <rPh sb="3" eb="4">
      <t>リン</t>
    </rPh>
    <rPh sb="8" eb="9">
      <t>リン</t>
    </rPh>
    <rPh sb="10" eb="13">
      <t>オオタマムラ</t>
    </rPh>
    <phoneticPr fontId="7"/>
  </si>
  <si>
    <t>H23
(2011)</t>
    <phoneticPr fontId="7"/>
  </si>
  <si>
    <t>28
(16)</t>
    <phoneticPr fontId="7"/>
  </si>
  <si>
    <t>R2
(20)</t>
  </si>
  <si>
    <t>年度</t>
    <rPh sb="0" eb="2">
      <t>ネンド</t>
    </rPh>
    <phoneticPr fontId="7"/>
  </si>
  <si>
    <t>24
(12)</t>
    <phoneticPr fontId="7"/>
  </si>
  <si>
    <t>25
(13)</t>
    <phoneticPr fontId="7"/>
  </si>
  <si>
    <t>26
(14)</t>
    <phoneticPr fontId="7"/>
  </si>
  <si>
    <t>27
(15)</t>
    <phoneticPr fontId="7"/>
  </si>
  <si>
    <t>29
(17)</t>
    <phoneticPr fontId="7"/>
  </si>
  <si>
    <t>30
(18)</t>
    <phoneticPr fontId="2"/>
  </si>
  <si>
    <t>土壌</t>
    <rPh sb="0" eb="2">
      <t>ドジョウ</t>
    </rPh>
    <phoneticPr fontId="7"/>
  </si>
  <si>
    <t>落葉層</t>
    <rPh sb="0" eb="2">
      <t>ラクヨウ</t>
    </rPh>
    <rPh sb="2" eb="3">
      <t>ソウ</t>
    </rPh>
    <phoneticPr fontId="7"/>
  </si>
  <si>
    <t>材</t>
    <rPh sb="0" eb="1">
      <t>ザイ</t>
    </rPh>
    <phoneticPr fontId="7"/>
  </si>
  <si>
    <t>樹皮</t>
    <rPh sb="0" eb="2">
      <t>ジュヒ</t>
    </rPh>
    <phoneticPr fontId="7"/>
  </si>
  <si>
    <t>枝</t>
    <rPh sb="0" eb="1">
      <t>エダ</t>
    </rPh>
    <phoneticPr fontId="7"/>
  </si>
  <si>
    <t>葉</t>
    <rPh sb="0" eb="1">
      <t>ハ</t>
    </rPh>
    <phoneticPr fontId="7"/>
  </si>
  <si>
    <t>　注：落葉樹林（コナラ林（大玉村））については、平成30(2018)年より隔年調査として実施。</t>
    <phoneticPr fontId="2"/>
  </si>
  <si>
    <t>［常緑樹林（スギ林（川内村））］</t>
    <rPh sb="10" eb="12">
      <t>かわうち</t>
    </rPh>
    <rPh sb="12" eb="13">
      <t>むら</t>
    </rPh>
    <phoneticPr fontId="2" type="Hiragana"/>
  </si>
  <si>
    <t>［落葉樹林（コナラ林（大玉村））］</t>
    <rPh sb="11" eb="14">
      <t>おおたまむら</t>
    </rPh>
    <phoneticPr fontId="7" type="Hiragana"/>
  </si>
  <si>
    <r>
      <t>資料：林野庁ホームページ「令和</t>
    </r>
    <r>
      <rPr>
        <sz val="9"/>
        <color rgb="FFFF0000"/>
        <rFont val="ＭＳ 明朝"/>
        <family val="1"/>
        <charset val="128"/>
      </rPr>
      <t>６</t>
    </r>
    <r>
      <rPr>
        <sz val="9"/>
        <color rgb="FF000000"/>
        <rFont val="ＭＳ 明朝"/>
        <family val="1"/>
        <charset val="128"/>
      </rPr>
      <t>年度 森林内の放射性物質の分布状況調査結果について」</t>
    </r>
    <phoneticPr fontId="2"/>
  </si>
  <si>
    <t>6
(24)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</si>
</sst>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);[Red]\(0\)"/>
    <numFmt numFmtId="177" formatCode="0.0_);[Red]\(0.0\)"/>
    <numFmt numFmtId="178" formatCode="#,##0_);[Red]\(#,##0\)"/>
    <numFmt numFmtId="179" formatCode="#,##0.0_);[Red]\(#,##0.0\)"/>
    <numFmt numFmtId="180" formatCode="0.0"/>
  </numFmts>
  <fonts count="14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color rgb="FF00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6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30">
    <xf numFmtId="0" fontId="0" fillId="0" borderId="0" xfId="0"/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176" fontId="6" fillId="0" borderId="0" xfId="1" applyNumberFormat="1" applyFont="1">
      <alignment vertical="center"/>
    </xf>
    <xf numFmtId="177" fontId="6" fillId="0" borderId="0" xfId="1" applyNumberFormat="1" applyFont="1">
      <alignment vertical="center"/>
    </xf>
    <xf numFmtId="177" fontId="4" fillId="0" borderId="2" xfId="0" applyNumberFormat="1" applyFont="1" applyBorder="1" applyAlignment="1">
      <alignment vertical="center"/>
    </xf>
    <xf numFmtId="176" fontId="4" fillId="0" borderId="2" xfId="0" applyNumberFormat="1" applyFont="1" applyBorder="1" applyAlignment="1">
      <alignment vertical="center"/>
    </xf>
    <xf numFmtId="0" fontId="8" fillId="0" borderId="0" xfId="0" applyFont="1" applyAlignment="1">
      <alignment horizontal="left" vertical="top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178" fontId="4" fillId="0" borderId="2" xfId="0" applyNumberFormat="1" applyFont="1" applyBorder="1"/>
    <xf numFmtId="179" fontId="4" fillId="0" borderId="2" xfId="0" applyNumberFormat="1" applyFont="1" applyBorder="1"/>
    <xf numFmtId="0" fontId="6" fillId="0" borderId="1" xfId="1" applyFont="1" applyBorder="1">
      <alignment vertical="center"/>
    </xf>
    <xf numFmtId="0" fontId="6" fillId="0" borderId="2" xfId="1" applyFont="1" applyBorder="1">
      <alignment vertical="center"/>
    </xf>
    <xf numFmtId="0" fontId="6" fillId="0" borderId="2" xfId="1" applyFont="1" applyBorder="1" applyAlignment="1">
      <alignment horizontal="center" vertical="center" wrapText="1"/>
    </xf>
    <xf numFmtId="176" fontId="6" fillId="0" borderId="2" xfId="1" applyNumberFormat="1" applyFont="1" applyBorder="1">
      <alignment vertical="center"/>
    </xf>
    <xf numFmtId="177" fontId="6" fillId="0" borderId="2" xfId="1" applyNumberFormat="1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2" xfId="0" applyBorder="1" applyAlignment="1">
      <alignment horizontal="center" wrapText="1"/>
    </xf>
    <xf numFmtId="0" fontId="4" fillId="0" borderId="2" xfId="0" applyFont="1" applyBorder="1"/>
    <xf numFmtId="180" fontId="4" fillId="0" borderId="2" xfId="0" applyNumberFormat="1" applyFont="1" applyBorder="1"/>
    <xf numFmtId="1" fontId="4" fillId="0" borderId="2" xfId="0" applyNumberFormat="1" applyFont="1" applyBorder="1"/>
    <xf numFmtId="0" fontId="6" fillId="0" borderId="2" xfId="0" applyFont="1" applyBorder="1" applyAlignment="1">
      <alignment horizontal="center" wrapText="1"/>
    </xf>
    <xf numFmtId="0" fontId="10" fillId="0" borderId="2" xfId="0" applyFont="1" applyBorder="1"/>
    <xf numFmtId="1" fontId="10" fillId="0" borderId="2" xfId="0" applyNumberFormat="1" applyFont="1" applyBorder="1"/>
    <xf numFmtId="180" fontId="10" fillId="0" borderId="2" xfId="0" applyNumberFormat="1" applyFont="1" applyBorder="1"/>
    <xf numFmtId="0" fontId="11" fillId="0" borderId="0" xfId="0" applyFont="1" applyAlignment="1">
      <alignment horizontal="left" vertical="top"/>
    </xf>
    <xf numFmtId="0" fontId="13" fillId="0" borderId="0" xfId="0" applyFont="1"/>
  </cellXfs>
  <cellStyles count="7">
    <cellStyle name="パーセント 2" xfId="2" xr:uid="{D87EE53F-2AFF-4203-804B-546E35228A96}"/>
    <cellStyle name="ハイパーリンク 2 2" xfId="4" xr:uid="{CF52197D-64B4-4CDB-87C5-73F849638F34}"/>
    <cellStyle name="標準" xfId="0" builtinId="0"/>
    <cellStyle name="標準 2" xfId="1" xr:uid="{4CA59ADA-8729-4C04-A7DE-B60F37A3F8F7}"/>
    <cellStyle name="標準 2 2 2" xfId="3" xr:uid="{D57758DE-AC2C-47B6-ADDE-E2C03548BD7B}"/>
    <cellStyle name="標準 5" xfId="5" xr:uid="{AF438B0F-C247-4E05-9348-B66D23CD3D96}"/>
    <cellStyle name="標準 5 2" xfId="6" xr:uid="{F62014C3-C3CA-4ACB-94F9-EDEF83FFCAB0}"/>
  </cellStyles>
  <dxfs count="0"/>
  <tableStyles count="0" defaultTableStyle="TableStyleMedium2" defaultPivotStyle="PivotStyleMedium9"/>
  <colors>
    <mruColors>
      <color rgb="FFFF99CC"/>
      <color rgb="FFCCE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000611798701248E-2"/>
          <c:y val="8.7829445199042538E-2"/>
          <c:w val="0.83045347222222221"/>
          <c:h val="0.7077032407407407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'R7白書'!$A$17</c:f>
              <c:strCache>
                <c:ptCount val="1"/>
                <c:pt idx="0">
                  <c:v>土壌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61-490F-9966-47A5E9674AE7}"/>
                </c:ext>
              </c:extLst>
            </c:dLbl>
            <c:dLbl>
              <c:idx val="12"/>
              <c:layout>
                <c:manualLayout>
                  <c:x val="0"/>
                  <c:y val="1.154167202475905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61-490F-9966-47A5E9674A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ea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'R7白書'!$B$15:$O$15</c:f>
              <c:strCache>
                <c:ptCount val="14"/>
                <c:pt idx="0">
                  <c:v>H23
(2011)</c:v>
                </c:pt>
                <c:pt idx="5">
                  <c:v>28
(16)</c:v>
                </c:pt>
                <c:pt idx="10">
                  <c:v>R3
(21)</c:v>
                </c:pt>
                <c:pt idx="13">
                  <c:v>6
(24)</c:v>
                </c:pt>
              </c:strCache>
            </c:strRef>
          </c:cat>
          <c:val>
            <c:numRef>
              <c:f>'R7白書'!$B$17:$O$17</c:f>
              <c:numCache>
                <c:formatCode>0_);[Red]\(0\)</c:formatCode>
                <c:ptCount val="14"/>
                <c:pt idx="0">
                  <c:v>32</c:v>
                </c:pt>
                <c:pt idx="1">
                  <c:v>74</c:v>
                </c:pt>
                <c:pt idx="2">
                  <c:v>77</c:v>
                </c:pt>
                <c:pt idx="3">
                  <c:v>80</c:v>
                </c:pt>
                <c:pt idx="4">
                  <c:v>87</c:v>
                </c:pt>
                <c:pt idx="5">
                  <c:v>91</c:v>
                </c:pt>
                <c:pt idx="6">
                  <c:v>95</c:v>
                </c:pt>
                <c:pt idx="8">
                  <c:v>97</c:v>
                </c:pt>
                <c:pt idx="10" formatCode="0">
                  <c:v>95.8</c:v>
                </c:pt>
                <c:pt idx="12" formatCode="0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61-490F-9966-47A5E9674AE7}"/>
            </c:ext>
          </c:extLst>
        </c:ser>
        <c:ser>
          <c:idx val="4"/>
          <c:order val="1"/>
          <c:tx>
            <c:strRef>
              <c:f>'R7白書'!$A$18</c:f>
              <c:strCache>
                <c:ptCount val="1"/>
                <c:pt idx="0">
                  <c:v>落葉層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+mn-ea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61-490F-9966-47A5E9674AE7}"/>
                </c:ext>
              </c:extLst>
            </c:dLbl>
            <c:dLbl>
              <c:idx val="12"/>
              <c:layout>
                <c:manualLayout>
                  <c:x val="6.8690102961978181E-2"/>
                  <c:y val="8.0791704173314105E-2"/>
                </c:manualLayout>
              </c:layout>
              <c:tx>
                <c:rich>
                  <a:bodyPr/>
                  <a:lstStyle/>
                  <a:p>
                    <a:fld id="{A676A8D8-BEAB-46B3-AB39-69CD728CCB55}" type="VALUE">
                      <a:rPr lang="en-US" altLang="ja-JP" sz="700"/>
                      <a:pPr/>
                      <a:t>[値]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E61-490F-9966-47A5E9674A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ea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'R7白書'!$B$15:$O$15</c:f>
              <c:strCache>
                <c:ptCount val="14"/>
                <c:pt idx="0">
                  <c:v>H23
(2011)</c:v>
                </c:pt>
                <c:pt idx="5">
                  <c:v>28
(16)</c:v>
                </c:pt>
                <c:pt idx="10">
                  <c:v>R3
(21)</c:v>
                </c:pt>
                <c:pt idx="13">
                  <c:v>6
(24)</c:v>
                </c:pt>
              </c:strCache>
            </c:strRef>
          </c:cat>
          <c:val>
            <c:numRef>
              <c:f>'R7白書'!$B$18:$O$18</c:f>
              <c:numCache>
                <c:formatCode>0_);[Red]\(0\)</c:formatCode>
                <c:ptCount val="14"/>
                <c:pt idx="0">
                  <c:v>50</c:v>
                </c:pt>
                <c:pt idx="1">
                  <c:v>21</c:v>
                </c:pt>
                <c:pt idx="2">
                  <c:v>20</c:v>
                </c:pt>
                <c:pt idx="3">
                  <c:v>18</c:v>
                </c:pt>
                <c:pt idx="4">
                  <c:v>11</c:v>
                </c:pt>
                <c:pt idx="5">
                  <c:v>7.0000000000000009</c:v>
                </c:pt>
                <c:pt idx="6">
                  <c:v>3</c:v>
                </c:pt>
                <c:pt idx="8">
                  <c:v>2.4</c:v>
                </c:pt>
                <c:pt idx="10" formatCode="0">
                  <c:v>3.3</c:v>
                </c:pt>
                <c:pt idx="12" formatCode="0.0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E61-490F-9966-47A5E9674AE7}"/>
            </c:ext>
          </c:extLst>
        </c:ser>
        <c:ser>
          <c:idx val="3"/>
          <c:order val="2"/>
          <c:tx>
            <c:strRef>
              <c:f>'R7白書'!$A$19</c:f>
              <c:strCache>
                <c:ptCount val="1"/>
                <c:pt idx="0">
                  <c:v>材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5.7539663998944335E-2"/>
                  <c:y val="9.0232059806093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61-490F-9966-47A5E9674AE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61-490F-9966-47A5E9674AE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61-490F-9966-47A5E9674AE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61-490F-9966-47A5E9674AE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61-490F-9966-47A5E9674AE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61-490F-9966-47A5E9674AE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61-490F-9966-47A5E9674AE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61-490F-9966-47A5E9674AE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61-490F-9966-47A5E9674AE7}"/>
                </c:ext>
              </c:extLst>
            </c:dLbl>
            <c:dLbl>
              <c:idx val="12"/>
              <c:layout>
                <c:manualLayout>
                  <c:x val="7.1924579998680307E-2"/>
                  <c:y val="1.35348089709140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61-490F-9966-47A5E9674A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ea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ysClr val="windowText" lastClr="000000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'R7白書'!$B$15:$O$15</c:f>
              <c:strCache>
                <c:ptCount val="14"/>
                <c:pt idx="0">
                  <c:v>H23
(2011)</c:v>
                </c:pt>
                <c:pt idx="5">
                  <c:v>28
(16)</c:v>
                </c:pt>
                <c:pt idx="10">
                  <c:v>R3
(21)</c:v>
                </c:pt>
                <c:pt idx="13">
                  <c:v>6
(24)</c:v>
                </c:pt>
              </c:strCache>
            </c:strRef>
          </c:cat>
          <c:val>
            <c:numRef>
              <c:f>'R7白書'!$B$19:$O$19</c:f>
              <c:numCache>
                <c:formatCode>0.0_);[Red]\(0.0\)</c:formatCode>
                <c:ptCount val="14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0.3</c:v>
                </c:pt>
                <c:pt idx="8">
                  <c:v>0.1</c:v>
                </c:pt>
                <c:pt idx="10" formatCode="0.0">
                  <c:v>0.27600000000000002</c:v>
                </c:pt>
                <c:pt idx="12" formatCode="0.0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E61-490F-9966-47A5E9674AE7}"/>
            </c:ext>
          </c:extLst>
        </c:ser>
        <c:ser>
          <c:idx val="2"/>
          <c:order val="3"/>
          <c:tx>
            <c:strRef>
              <c:f>'R7白書'!$A$20</c:f>
              <c:strCache>
                <c:ptCount val="1"/>
                <c:pt idx="0">
                  <c:v>樹皮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2.0677941498885032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61-490F-9966-47A5E9674AE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61-490F-9966-47A5E9674AE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61-490F-9966-47A5E9674AE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61-490F-9966-47A5E9674AE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61-490F-9966-47A5E9674AE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61-490F-9966-47A5E9674AE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61-490F-9966-47A5E9674AE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61-490F-9966-47A5E9674AE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61-490F-9966-47A5E9674AE7}"/>
                </c:ext>
              </c:extLst>
            </c:dLbl>
            <c:dLbl>
              <c:idx val="12"/>
              <c:layout>
                <c:manualLayout>
                  <c:x val="6.8245666048511719E-2"/>
                  <c:y val="5.011942742956407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61-490F-9966-47A5E9674A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ea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dk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'R7白書'!$B$15:$O$15</c:f>
              <c:strCache>
                <c:ptCount val="14"/>
                <c:pt idx="0">
                  <c:v>H23
(2011)</c:v>
                </c:pt>
                <c:pt idx="5">
                  <c:v>28
(16)</c:v>
                </c:pt>
                <c:pt idx="10">
                  <c:v>R3
(21)</c:v>
                </c:pt>
                <c:pt idx="13">
                  <c:v>6
(24)</c:v>
                </c:pt>
              </c:strCache>
            </c:strRef>
          </c:cat>
          <c:val>
            <c:numRef>
              <c:f>'R7白書'!$B$20:$O$20</c:f>
              <c:numCache>
                <c:formatCode>0_);[Red]\(0\)</c:formatCode>
                <c:ptCount val="14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 formatCode="0.0_);[Red]\(0.0\)">
                  <c:v>0.6</c:v>
                </c:pt>
                <c:pt idx="4" formatCode="0.0_);[Red]\(0.0\)">
                  <c:v>0.70000000000000007</c:v>
                </c:pt>
                <c:pt idx="5" formatCode="0.0_);[Red]\(0.0\)">
                  <c:v>0.6</c:v>
                </c:pt>
                <c:pt idx="6" formatCode="0.0_);[Red]\(0.0\)">
                  <c:v>0.5</c:v>
                </c:pt>
                <c:pt idx="8" formatCode="0.0_);[Red]\(0.0\)">
                  <c:v>0.4</c:v>
                </c:pt>
                <c:pt idx="10" formatCode="0.0">
                  <c:v>0.216</c:v>
                </c:pt>
                <c:pt idx="12" formatCode="0.0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E61-490F-9966-47A5E9674AE7}"/>
            </c:ext>
          </c:extLst>
        </c:ser>
        <c:ser>
          <c:idx val="1"/>
          <c:order val="4"/>
          <c:tx>
            <c:strRef>
              <c:f>'R7白書'!$A$21</c:f>
              <c:strCache>
                <c:ptCount val="1"/>
                <c:pt idx="0">
                  <c:v>枝</c:v>
                </c:pt>
              </c:strCache>
            </c:strRef>
          </c:tx>
          <c:spPr>
            <a:solidFill>
              <a:srgbClr val="FF99CC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61-490F-9966-47A5E9674AE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61-490F-9966-47A5E9674AE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E61-490F-9966-47A5E9674AE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E61-490F-9966-47A5E9674AE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E61-490F-9966-47A5E9674AE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E61-490F-9966-47A5E9674AE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E61-490F-9966-47A5E9674AE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E61-490F-9966-47A5E9674AE7}"/>
                </c:ext>
              </c:extLst>
            </c:dLbl>
            <c:dLbl>
              <c:idx val="12"/>
              <c:layout>
                <c:manualLayout>
                  <c:x val="7.2730758263468795E-2"/>
                  <c:y val="-1.604783909442359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E61-490F-9966-47A5E9674A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ea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dk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'R7白書'!$B$15:$O$15</c:f>
              <c:strCache>
                <c:ptCount val="14"/>
                <c:pt idx="0">
                  <c:v>H23
(2011)</c:v>
                </c:pt>
                <c:pt idx="5">
                  <c:v>28
(16)</c:v>
                </c:pt>
                <c:pt idx="10">
                  <c:v>R3
(21)</c:v>
                </c:pt>
                <c:pt idx="13">
                  <c:v>6
(24)</c:v>
                </c:pt>
              </c:strCache>
            </c:strRef>
          </c:cat>
          <c:val>
            <c:numRef>
              <c:f>'R7白書'!$B$21:$O$21</c:f>
              <c:numCache>
                <c:formatCode>0_);[Red]\(0\)</c:formatCode>
                <c:ptCount val="14"/>
                <c:pt idx="0">
                  <c:v>7.0000000000000009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 formatCode="0.0_);[Red]\(0.0\)">
                  <c:v>0.5</c:v>
                </c:pt>
                <c:pt idx="5" formatCode="0.0_);[Red]\(0.0\)">
                  <c:v>0.5</c:v>
                </c:pt>
                <c:pt idx="6" formatCode="0.0_);[Red]\(0.0\)">
                  <c:v>0.5</c:v>
                </c:pt>
                <c:pt idx="8" formatCode="0.0_);[Red]\(0.0\)">
                  <c:v>0.3</c:v>
                </c:pt>
                <c:pt idx="10" formatCode="0.0">
                  <c:v>9.3700000000000006E-2</c:v>
                </c:pt>
                <c:pt idx="12" formatCode="0.0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EE61-490F-9966-47A5E9674AE7}"/>
            </c:ext>
          </c:extLst>
        </c:ser>
        <c:ser>
          <c:idx val="0"/>
          <c:order val="5"/>
          <c:tx>
            <c:strRef>
              <c:f>'R7白書'!$A$22</c:f>
              <c:strCache>
                <c:ptCount val="1"/>
                <c:pt idx="0">
                  <c:v>葉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E61-490F-9966-47A5E9674AE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E61-490F-9966-47A5E9674AE7}"/>
                </c:ext>
              </c:extLst>
            </c:dLbl>
            <c:dLbl>
              <c:idx val="12"/>
              <c:layout>
                <c:manualLayout>
                  <c:x val="6.4649508670097097E-2"/>
                  <c:y val="-5.193752411141621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E61-490F-9966-47A5E9674A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ea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dk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'R7白書'!$B$15:$O$15</c:f>
              <c:strCache>
                <c:ptCount val="14"/>
                <c:pt idx="0">
                  <c:v>H23
(2011)</c:v>
                </c:pt>
                <c:pt idx="5">
                  <c:v>28
(16)</c:v>
                </c:pt>
                <c:pt idx="10">
                  <c:v>R3
(21)</c:v>
                </c:pt>
                <c:pt idx="13">
                  <c:v>6
(24)</c:v>
                </c:pt>
              </c:strCache>
            </c:strRef>
          </c:cat>
          <c:val>
            <c:numRef>
              <c:f>'R7白書'!$B$22:$O$22</c:f>
              <c:numCache>
                <c:formatCode>0_);[Red]\(0\)</c:formatCode>
                <c:ptCount val="14"/>
                <c:pt idx="0">
                  <c:v>8</c:v>
                </c:pt>
                <c:pt idx="1">
                  <c:v>1</c:v>
                </c:pt>
                <c:pt idx="2" formatCode="0.0_);[Red]\(0.0\)">
                  <c:v>0.1</c:v>
                </c:pt>
                <c:pt idx="3" formatCode="0.0_);[Red]\(0.0\)">
                  <c:v>0.1</c:v>
                </c:pt>
                <c:pt idx="4" formatCode="0.0_);[Red]\(0.0\)">
                  <c:v>0.1</c:v>
                </c:pt>
                <c:pt idx="5" formatCode="0.0_);[Red]\(0.0\)">
                  <c:v>0.1</c:v>
                </c:pt>
                <c:pt idx="6" formatCode="0.0_);[Red]\(0.0\)">
                  <c:v>0.2</c:v>
                </c:pt>
                <c:pt idx="8" formatCode="0.0_);[Red]\(0.0\)">
                  <c:v>0.1</c:v>
                </c:pt>
                <c:pt idx="10" formatCode="0.0">
                  <c:v>0.10100000000000001</c:v>
                </c:pt>
                <c:pt idx="12" formatCode="0.0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EE61-490F-9966-47A5E9674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9300240"/>
        <c:axId val="269300632"/>
      </c:barChart>
      <c:catAx>
        <c:axId val="2693002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+mn-ea"/>
                <a:ea typeface="+mn-ea"/>
                <a:cs typeface="+mn-cs"/>
              </a:defRPr>
            </a:pPr>
            <a:endParaRPr lang="ja-JP"/>
          </a:p>
        </c:txPr>
        <c:crossAx val="269300632"/>
        <c:crosses val="autoZero"/>
        <c:auto val="1"/>
        <c:lblAlgn val="ctr"/>
        <c:lblOffset val="100"/>
        <c:noMultiLvlLbl val="0"/>
      </c:catAx>
      <c:valAx>
        <c:axId val="269300632"/>
        <c:scaling>
          <c:orientation val="minMax"/>
          <c:max val="101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+mn-ea"/>
                <a:ea typeface="+mn-ea"/>
                <a:cs typeface="+mn-cs"/>
              </a:defRPr>
            </a:pPr>
            <a:endParaRPr lang="ja-JP"/>
          </a:p>
        </c:txPr>
        <c:crossAx val="269300240"/>
        <c:crosses val="autoZero"/>
        <c:crossBetween val="between"/>
        <c:majorUnit val="20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306264601361593"/>
          <c:y val="0.93924676890390302"/>
          <c:w val="0.59387395833333334"/>
          <c:h val="5.1462532153530159E-2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+mn-ea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600702321939354E-2"/>
          <c:y val="8.2217820051563681E-2"/>
          <c:w val="0.83368476228299671"/>
          <c:h val="0.71575092592592593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'R7白書'!$A$6</c:f>
              <c:strCache>
                <c:ptCount val="1"/>
                <c:pt idx="0">
                  <c:v>土壌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E2-4498-996C-CA12096A314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E2-4498-996C-CA12096A3142}"/>
                </c:ext>
              </c:extLst>
            </c:dLbl>
            <c:dLbl>
              <c:idx val="13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E2-4498-996C-CA12096A31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ea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'R7白書'!$B$4:$O$4</c:f>
              <c:strCache>
                <c:ptCount val="14"/>
                <c:pt idx="0">
                  <c:v>H23
(2011)</c:v>
                </c:pt>
                <c:pt idx="5">
                  <c:v>28
(16)</c:v>
                </c:pt>
                <c:pt idx="10">
                  <c:v>R3
(21)</c:v>
                </c:pt>
                <c:pt idx="13">
                  <c:v>6
(24)</c:v>
                </c:pt>
              </c:strCache>
            </c:strRef>
          </c:cat>
          <c:val>
            <c:numRef>
              <c:f>'R7白書'!$B$6:$O$6</c:f>
              <c:numCache>
                <c:formatCode>#,##0_);[Red]\(#,##0\)</c:formatCode>
                <c:ptCount val="14"/>
                <c:pt idx="0">
                  <c:v>22.539447071467659</c:v>
                </c:pt>
                <c:pt idx="1">
                  <c:v>67.552260229354189</c:v>
                </c:pt>
                <c:pt idx="2">
                  <c:v>71.634187012040869</c:v>
                </c:pt>
                <c:pt idx="3">
                  <c:v>76.580577492588048</c:v>
                </c:pt>
                <c:pt idx="4">
                  <c:v>86.720932667028691</c:v>
                </c:pt>
                <c:pt idx="5">
                  <c:v>90.583591961919126</c:v>
                </c:pt>
                <c:pt idx="6">
                  <c:v>90.011447926516468</c:v>
                </c:pt>
                <c:pt idx="7">
                  <c:v>94.118854045578942</c:v>
                </c:pt>
                <c:pt idx="8" formatCode="0_);[Red]\(0\)">
                  <c:v>91.709467075632901</c:v>
                </c:pt>
                <c:pt idx="9" formatCode="0_);[Red]\(0\)">
                  <c:v>95.6</c:v>
                </c:pt>
                <c:pt idx="10" formatCode="General">
                  <c:v>96</c:v>
                </c:pt>
                <c:pt idx="11" formatCode="General">
                  <c:v>97</c:v>
                </c:pt>
                <c:pt idx="12" formatCode="General">
                  <c:v>97</c:v>
                </c:pt>
                <c:pt idx="13" formatCode="General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E2-4498-996C-CA12096A3142}"/>
            </c:ext>
          </c:extLst>
        </c:ser>
        <c:ser>
          <c:idx val="4"/>
          <c:order val="1"/>
          <c:tx>
            <c:strRef>
              <c:f>'R7白書'!$A$7</c:f>
              <c:strCache>
                <c:ptCount val="1"/>
                <c:pt idx="0">
                  <c:v>落葉層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4.1033580977994921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E2-4498-996C-CA12096A314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3.1362556114809689E-2"/>
                      <c:h val="5.705544352295443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25E2-4498-996C-CA12096A314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3.6576240379051765E-2"/>
                      <c:h val="4.371156226319622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25E2-4498-996C-CA12096A314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E2-4498-996C-CA12096A3142}"/>
                </c:ext>
              </c:extLst>
            </c:dLbl>
            <c:dLbl>
              <c:idx val="13"/>
              <c:layout>
                <c:manualLayout>
                  <c:x val="5.0272007200442899E-2"/>
                  <c:y val="2.253337533770017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E2-4498-996C-CA12096A31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ea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'R7白書'!$B$4:$O$4</c:f>
              <c:strCache>
                <c:ptCount val="14"/>
                <c:pt idx="0">
                  <c:v>H23
(2011)</c:v>
                </c:pt>
                <c:pt idx="5">
                  <c:v>28
(16)</c:v>
                </c:pt>
                <c:pt idx="10">
                  <c:v>R3
(21)</c:v>
                </c:pt>
                <c:pt idx="13">
                  <c:v>6
(24)</c:v>
                </c:pt>
              </c:strCache>
            </c:strRef>
          </c:cat>
          <c:val>
            <c:numRef>
              <c:f>'R7白書'!$B$7:$O$7</c:f>
              <c:numCache>
                <c:formatCode>#,##0_);[Red]\(#,##0\)</c:formatCode>
                <c:ptCount val="14"/>
                <c:pt idx="0">
                  <c:v>31.798599046242437</c:v>
                </c:pt>
                <c:pt idx="1">
                  <c:v>16.835290386068611</c:v>
                </c:pt>
                <c:pt idx="2">
                  <c:v>19.297964405108605</c:v>
                </c:pt>
                <c:pt idx="3">
                  <c:v>18.583904644481049</c:v>
                </c:pt>
                <c:pt idx="4">
                  <c:v>8.788232594757373</c:v>
                </c:pt>
                <c:pt idx="5">
                  <c:v>6.1887556925385825</c:v>
                </c:pt>
                <c:pt idx="6">
                  <c:v>5.9418709844290563</c:v>
                </c:pt>
                <c:pt idx="7">
                  <c:v>2.5685040676671775</c:v>
                </c:pt>
                <c:pt idx="8" formatCode="0_);[Red]\(0\)">
                  <c:v>4.6488421467629699</c:v>
                </c:pt>
                <c:pt idx="9" formatCode="0_);[Red]\(0\)">
                  <c:v>2</c:v>
                </c:pt>
                <c:pt idx="10" formatCode="0">
                  <c:v>1.78</c:v>
                </c:pt>
                <c:pt idx="11" formatCode="0">
                  <c:v>1</c:v>
                </c:pt>
                <c:pt idx="12" formatCode="0">
                  <c:v>1</c:v>
                </c:pt>
                <c:pt idx="13" formatCode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5E2-4498-996C-CA12096A3142}"/>
            </c:ext>
          </c:extLst>
        </c:ser>
        <c:ser>
          <c:idx val="3"/>
          <c:order val="2"/>
          <c:tx>
            <c:strRef>
              <c:f>'R7白書'!$A$8</c:f>
              <c:strCache>
                <c:ptCount val="1"/>
                <c:pt idx="0">
                  <c:v>材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3.6271100792045041E-2"/>
                  <c:y val="1.727744551745034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E2-4498-996C-CA12096A314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E2-4498-996C-CA12096A314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E2-4498-996C-CA12096A3142}"/>
                </c:ext>
              </c:extLst>
            </c:dLbl>
            <c:dLbl>
              <c:idx val="13"/>
              <c:layout>
                <c:manualLayout>
                  <c:x val="-5.0252592921682777E-2"/>
                  <c:y val="5.413923588365605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E2-4498-996C-CA12096A31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ea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dk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'R7白書'!$B$4:$O$4</c:f>
              <c:strCache>
                <c:ptCount val="14"/>
                <c:pt idx="0">
                  <c:v>H23
(2011)</c:v>
                </c:pt>
                <c:pt idx="5">
                  <c:v>28
(16)</c:v>
                </c:pt>
                <c:pt idx="10">
                  <c:v>R3
(21)</c:v>
                </c:pt>
                <c:pt idx="13">
                  <c:v>6
(24)</c:v>
                </c:pt>
              </c:strCache>
            </c:strRef>
          </c:cat>
          <c:val>
            <c:numRef>
              <c:f>'R7白書'!$B$8:$O$8</c:f>
              <c:numCache>
                <c:formatCode>#,##0.0_);[Red]\(#,##0.0\)</c:formatCode>
                <c:ptCount val="14"/>
                <c:pt idx="0">
                  <c:v>0.22566266593810669</c:v>
                </c:pt>
                <c:pt idx="1">
                  <c:v>0.37784565199651887</c:v>
                </c:pt>
                <c:pt idx="2">
                  <c:v>0.50101977078599291</c:v>
                </c:pt>
                <c:pt idx="3">
                  <c:v>0.54587753765840508</c:v>
                </c:pt>
                <c:pt idx="4">
                  <c:v>0.53965985710270281</c:v>
                </c:pt>
                <c:pt idx="5">
                  <c:v>0.53139885454107982</c:v>
                </c:pt>
                <c:pt idx="6" formatCode="#,##0_);[Red]\(#,##0\)">
                  <c:v>1.1135810191348265</c:v>
                </c:pt>
                <c:pt idx="7">
                  <c:v>0.78518817722405088</c:v>
                </c:pt>
                <c:pt idx="8" formatCode="0_);[Red]\(0\)">
                  <c:v>1.0560227554480399</c:v>
                </c:pt>
                <c:pt idx="9" formatCode="0.0_);[Red]\(0.0\)">
                  <c:v>0.8</c:v>
                </c:pt>
                <c:pt idx="10" formatCode="0.0">
                  <c:v>0.82</c:v>
                </c:pt>
                <c:pt idx="11" formatCode="0.0">
                  <c:v>0.6</c:v>
                </c:pt>
                <c:pt idx="12" formatCode="0.0">
                  <c:v>0.7</c:v>
                </c:pt>
                <c:pt idx="13" formatCode="0.0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5E2-4498-996C-CA12096A3142}"/>
            </c:ext>
          </c:extLst>
        </c:ser>
        <c:ser>
          <c:idx val="2"/>
          <c:order val="3"/>
          <c:tx>
            <c:strRef>
              <c:f>'R7白書'!$A$9</c:f>
              <c:strCache>
                <c:ptCount val="1"/>
                <c:pt idx="0">
                  <c:v>樹皮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E2-4498-996C-CA12096A314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E2-4498-996C-CA12096A314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E2-4498-996C-CA12096A3142}"/>
                </c:ext>
              </c:extLst>
            </c:dLbl>
            <c:dLbl>
              <c:idx val="13"/>
              <c:layout>
                <c:manualLayout>
                  <c:x val="-5.0252592921682777E-2"/>
                  <c:y val="2.706961794182802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E2-4498-996C-CA12096A31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ea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dk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'R7白書'!$B$4:$O$4</c:f>
              <c:strCache>
                <c:ptCount val="14"/>
                <c:pt idx="0">
                  <c:v>H23
(2011)</c:v>
                </c:pt>
                <c:pt idx="5">
                  <c:v>28
(16)</c:v>
                </c:pt>
                <c:pt idx="10">
                  <c:v>R3
(21)</c:v>
                </c:pt>
                <c:pt idx="13">
                  <c:v>6
(24)</c:v>
                </c:pt>
              </c:strCache>
            </c:strRef>
          </c:cat>
          <c:val>
            <c:numRef>
              <c:f>'R7白書'!$B$9:$O$9</c:f>
              <c:numCache>
                <c:formatCode>#,##0_);[Red]\(#,##0\)</c:formatCode>
                <c:ptCount val="14"/>
                <c:pt idx="0">
                  <c:v>4.2017122797641475</c:v>
                </c:pt>
                <c:pt idx="1">
                  <c:v>2.979771588949558</c:v>
                </c:pt>
                <c:pt idx="2">
                  <c:v>2.957844020046521</c:v>
                </c:pt>
                <c:pt idx="3">
                  <c:v>1.8953050489114647</c:v>
                </c:pt>
                <c:pt idx="4">
                  <c:v>1.9775340729917907</c:v>
                </c:pt>
                <c:pt idx="5">
                  <c:v>1.7891838988529158</c:v>
                </c:pt>
                <c:pt idx="6">
                  <c:v>1.8626356122210352</c:v>
                </c:pt>
                <c:pt idx="7">
                  <c:v>1.6870484052495276</c:v>
                </c:pt>
                <c:pt idx="8" formatCode="0_);[Red]\(0\)">
                  <c:v>1.6944259739584</c:v>
                </c:pt>
                <c:pt idx="9" formatCode="0_);[Red]\(0\)">
                  <c:v>1</c:v>
                </c:pt>
                <c:pt idx="10" formatCode="0.0">
                  <c:v>0.84</c:v>
                </c:pt>
                <c:pt idx="11" formatCode="0.0">
                  <c:v>0.8</c:v>
                </c:pt>
                <c:pt idx="12" formatCode="0.0">
                  <c:v>0.8</c:v>
                </c:pt>
                <c:pt idx="13" formatCode="0.0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5E2-4498-996C-CA12096A3142}"/>
            </c:ext>
          </c:extLst>
        </c:ser>
        <c:ser>
          <c:idx val="1"/>
          <c:order val="4"/>
          <c:tx>
            <c:strRef>
              <c:f>'R7白書'!$A$10</c:f>
              <c:strCache>
                <c:ptCount val="1"/>
                <c:pt idx="0">
                  <c:v>枝</c:v>
                </c:pt>
              </c:strCache>
            </c:strRef>
          </c:tx>
          <c:spPr>
            <a:solidFill>
              <a:srgbClr val="FF99CC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E2-4498-996C-CA12096A314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E2-4498-996C-CA12096A314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E2-4498-996C-CA12096A3142}"/>
                </c:ext>
              </c:extLst>
            </c:dLbl>
            <c:dLbl>
              <c:idx val="13"/>
              <c:layout>
                <c:manualLayout>
                  <c:x val="-5.0252592921682777E-2"/>
                  <c:y val="-1.804641196121869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E2-4498-996C-CA12096A31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ea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'R7白書'!$B$4:$O$4</c:f>
              <c:strCache>
                <c:ptCount val="14"/>
                <c:pt idx="0">
                  <c:v>H23
(2011)</c:v>
                </c:pt>
                <c:pt idx="5">
                  <c:v>28
(16)</c:v>
                </c:pt>
                <c:pt idx="10">
                  <c:v>R3
(21)</c:v>
                </c:pt>
                <c:pt idx="13">
                  <c:v>6
(24)</c:v>
                </c:pt>
              </c:strCache>
            </c:strRef>
          </c:cat>
          <c:val>
            <c:numRef>
              <c:f>'R7白書'!$B$10:$O$10</c:f>
              <c:numCache>
                <c:formatCode>#,##0_);[Red]\(#,##0\)</c:formatCode>
                <c:ptCount val="14"/>
                <c:pt idx="0">
                  <c:v>9.4856616139808398</c:v>
                </c:pt>
                <c:pt idx="1">
                  <c:v>5.3358591846375019</c:v>
                </c:pt>
                <c:pt idx="2">
                  <c:v>3.2420894716064512</c:v>
                </c:pt>
                <c:pt idx="3">
                  <c:v>1.4756492700423329</c:v>
                </c:pt>
                <c:pt idx="4">
                  <c:v>1.0660073794514389</c:v>
                </c:pt>
                <c:pt idx="5" formatCode="#,##0.0_);[Red]\(#,##0.0\)">
                  <c:v>0.59211193511174276</c:v>
                </c:pt>
                <c:pt idx="6" formatCode="#,##0.0_);[Red]\(#,##0.0\)">
                  <c:v>0.71026202359997137</c:v>
                </c:pt>
                <c:pt idx="7" formatCode="#,##0.0_);[Red]\(#,##0.0\)">
                  <c:v>0.59083596504559888</c:v>
                </c:pt>
                <c:pt idx="8" formatCode="0.0_);[Red]\(0.0\)">
                  <c:v>0.564876432265214</c:v>
                </c:pt>
                <c:pt idx="9" formatCode="0.0_);[Red]\(0.0\)">
                  <c:v>0.4</c:v>
                </c:pt>
                <c:pt idx="10" formatCode="0.0">
                  <c:v>0.33</c:v>
                </c:pt>
                <c:pt idx="11" formatCode="0.0">
                  <c:v>0.5</c:v>
                </c:pt>
                <c:pt idx="12" formatCode="0.0">
                  <c:v>0.3</c:v>
                </c:pt>
                <c:pt idx="13" formatCode="0.0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5E2-4498-996C-CA12096A3142}"/>
            </c:ext>
          </c:extLst>
        </c:ser>
        <c:ser>
          <c:idx val="0"/>
          <c:order val="5"/>
          <c:tx>
            <c:strRef>
              <c:f>'R7白書'!$A$11</c:f>
              <c:strCache>
                <c:ptCount val="1"/>
                <c:pt idx="0">
                  <c:v>葉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E2-4498-996C-CA12096A314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E2-4498-996C-CA12096A314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5E2-4498-996C-CA12096A3142}"/>
                </c:ext>
              </c:extLst>
            </c:dLbl>
            <c:dLbl>
              <c:idx val="13"/>
              <c:layout>
                <c:manualLayout>
                  <c:x val="1.1167242871484835E-2"/>
                  <c:y val="-1.353480897091401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5E2-4498-996C-CA12096A31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ea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'R7白書'!$B$4:$O$4</c:f>
              <c:strCache>
                <c:ptCount val="14"/>
                <c:pt idx="0">
                  <c:v>H23
(2011)</c:v>
                </c:pt>
                <c:pt idx="5">
                  <c:v>28
(16)</c:v>
                </c:pt>
                <c:pt idx="10">
                  <c:v>R3
(21)</c:v>
                </c:pt>
                <c:pt idx="13">
                  <c:v>6
(24)</c:v>
                </c:pt>
              </c:strCache>
            </c:strRef>
          </c:cat>
          <c:val>
            <c:numRef>
              <c:f>'R7白書'!$B$11:$O$11</c:f>
              <c:numCache>
                <c:formatCode>#,##0_);[Red]\(#,##0\)</c:formatCode>
                <c:ptCount val="14"/>
                <c:pt idx="0">
                  <c:v>31.7489173226068</c:v>
                </c:pt>
                <c:pt idx="1">
                  <c:v>6.9189729589936313</c:v>
                </c:pt>
                <c:pt idx="2">
                  <c:v>2.3668953204115661</c:v>
                </c:pt>
                <c:pt idx="3" formatCode="#,##0.0_);[Red]\(#,##0.0\)">
                  <c:v>0.91868600631871478</c:v>
                </c:pt>
                <c:pt idx="4" formatCode="#,##0.0_);[Red]\(#,##0.0\)">
                  <c:v>0.90763342866799346</c:v>
                </c:pt>
                <c:pt idx="5" formatCode="#,##0.0_);[Red]\(#,##0.0\)">
                  <c:v>0.31495765703656287</c:v>
                </c:pt>
                <c:pt idx="6" formatCode="#,##0.0_);[Red]\(#,##0.0\)">
                  <c:v>0.36020243409865133</c:v>
                </c:pt>
                <c:pt idx="7" formatCode="#,##0.0_);[Red]\(#,##0.0\)">
                  <c:v>0.24956933923468891</c:v>
                </c:pt>
                <c:pt idx="8" formatCode="0.0_);[Red]\(0.0\)">
                  <c:v>0.32636561593248897</c:v>
                </c:pt>
                <c:pt idx="9" formatCode="0.0_);[Red]\(0.0\)">
                  <c:v>0.2</c:v>
                </c:pt>
                <c:pt idx="10" formatCode="0.0">
                  <c:v>0.25600000000000001</c:v>
                </c:pt>
                <c:pt idx="11" formatCode="0.0">
                  <c:v>0.3</c:v>
                </c:pt>
                <c:pt idx="12" formatCode="0.0">
                  <c:v>0.2</c:v>
                </c:pt>
                <c:pt idx="13" formatCode="0.0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25E2-4498-996C-CA12096A314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269300240"/>
        <c:axId val="269300632"/>
      </c:barChart>
      <c:catAx>
        <c:axId val="2693002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+mn-ea"/>
                <a:ea typeface="+mn-ea"/>
                <a:cs typeface="+mn-cs"/>
              </a:defRPr>
            </a:pPr>
            <a:endParaRPr lang="ja-JP"/>
          </a:p>
        </c:txPr>
        <c:crossAx val="269300632"/>
        <c:crosses val="autoZero"/>
        <c:auto val="1"/>
        <c:lblAlgn val="ctr"/>
        <c:lblOffset val="100"/>
        <c:noMultiLvlLbl val="0"/>
      </c:catAx>
      <c:valAx>
        <c:axId val="269300632"/>
        <c:scaling>
          <c:orientation val="minMax"/>
          <c:max val="101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+mn-ea"/>
                <a:ea typeface="+mn-ea"/>
                <a:cs typeface="+mn-cs"/>
              </a:defRPr>
            </a:pPr>
            <a:endParaRPr lang="ja-JP"/>
          </a:p>
        </c:txPr>
        <c:crossAx val="269300240"/>
        <c:crosses val="autoZero"/>
        <c:crossBetween val="between"/>
        <c:majorUnit val="20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4240192827924"/>
          <c:y val="0.93748648478378205"/>
          <c:w val="0.59387395833333334"/>
          <c:h val="5.3579231788851177E-2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+mn-ea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29158</xdr:colOff>
      <xdr:row>26</xdr:row>
      <xdr:rowOff>261694</xdr:rowOff>
    </xdr:from>
    <xdr:to>
      <xdr:col>10</xdr:col>
      <xdr:colOff>129171</xdr:colOff>
      <xdr:row>43</xdr:row>
      <xdr:rowOff>79269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B446E7A1-0D06-4ECD-BE54-18710D0DCAE2}"/>
            </a:ext>
          </a:extLst>
        </xdr:cNvPr>
        <xdr:cNvGrpSpPr/>
      </xdr:nvGrpSpPr>
      <xdr:grpSpPr>
        <a:xfrm>
          <a:off x="29158" y="5471869"/>
          <a:ext cx="9063038" cy="2827475"/>
          <a:chOff x="114299" y="5331565"/>
          <a:chExt cx="6195494" cy="2169600"/>
        </a:xfrm>
      </xdr:grpSpPr>
      <xdr:graphicFrame macro="">
        <xdr:nvGraphicFramePr>
          <xdr:cNvPr id="3" name="グラフ 2">
            <a:extLst>
              <a:ext uri="{FF2B5EF4-FFF2-40B4-BE49-F238E27FC236}">
                <a16:creationId xmlns:a16="http://schemas.microsoft.com/office/drawing/2014/main" id="{272DEA56-BD0C-48CB-7F37-9DAC03217F02}"/>
              </a:ext>
            </a:extLst>
          </xdr:cNvPr>
          <xdr:cNvGraphicFramePr>
            <a:graphicFrameLocks/>
          </xdr:cNvGraphicFramePr>
        </xdr:nvGraphicFramePr>
        <xdr:xfrm>
          <a:off x="3165326" y="5341165"/>
          <a:ext cx="3144467" cy="216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グラフ 3">
            <a:extLst>
              <a:ext uri="{FF2B5EF4-FFF2-40B4-BE49-F238E27FC236}">
                <a16:creationId xmlns:a16="http://schemas.microsoft.com/office/drawing/2014/main" id="{9BBBF5DC-CA93-19CE-8E92-22420EEEF581}"/>
              </a:ext>
              <a:ext uri="{147F2762-F138-4A5C-976F-8EAC2B608ADB}">
                <a16:predDERef xmlns:a16="http://schemas.microsoft.com/office/drawing/2014/main" pred="{4D322D4B-4754-49D0-80BD-0D0AD40FA300}"/>
              </a:ext>
            </a:extLst>
          </xdr:cNvPr>
          <xdr:cNvGraphicFramePr>
            <a:graphicFrameLocks/>
          </xdr:cNvGraphicFramePr>
        </xdr:nvGraphicFramePr>
        <xdr:xfrm>
          <a:off x="114299" y="5331565"/>
          <a:ext cx="3109710" cy="216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0.89514</cdr:x>
      <cdr:y>0.82271</cdr:y>
    </cdr:from>
    <cdr:to>
      <cdr:x>0.97252</cdr:x>
      <cdr:y>0.90068</cdr:y>
    </cdr:to>
    <cdr:sp macro="" textlink="">
      <cdr:nvSpPr>
        <cdr:cNvPr id="14" name="テキスト ボックス 13">
          <a:extLst xmlns:a="http://schemas.openxmlformats.org/drawingml/2006/main">
            <a:ext uri="{FF2B5EF4-FFF2-40B4-BE49-F238E27FC236}">
              <a16:creationId xmlns:a16="http://schemas.microsoft.com/office/drawing/2014/main" id="{B82F41DF-17E6-427E-95B6-C0DBC5168FEF}"/>
            </a:ext>
          </a:extLst>
        </cdr:cNvPr>
        <cdr:cNvSpPr txBox="1"/>
      </cdr:nvSpPr>
      <cdr:spPr>
        <a:xfrm xmlns:a="http://schemas.openxmlformats.org/drawingml/2006/main">
          <a:off x="2826727" y="1966326"/>
          <a:ext cx="244350" cy="1863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rIns="0" rtlCol="0"/>
        <a:lstStyle xmlns:a="http://schemas.openxmlformats.org/drawingml/2006/main"/>
        <a:p xmlns:a="http://schemas.openxmlformats.org/drawingml/2006/main">
          <a:pPr algn="r"/>
          <a:r>
            <a:rPr lang="ja-JP" altLang="en-US" sz="600">
              <a:latin typeface="+mn-lt"/>
            </a:rPr>
            <a:t>（年度）</a:t>
          </a:r>
        </a:p>
      </cdr:txBody>
    </cdr:sp>
  </cdr:relSizeAnchor>
  <cdr:relSizeAnchor xmlns:cdr="http://schemas.openxmlformats.org/drawingml/2006/chartDrawing">
    <cdr:from>
      <cdr:x>0.49697</cdr:x>
      <cdr:y>0.10644</cdr:y>
    </cdr:from>
    <cdr:to>
      <cdr:x>0.54988</cdr:x>
      <cdr:y>0.82644</cdr:y>
    </cdr:to>
    <cdr:sp macro="" textlink="">
      <cdr:nvSpPr>
        <cdr:cNvPr id="4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F855809-03DF-4F9D-BD00-F557AFE4F463}"/>
            </a:ext>
          </a:extLst>
        </cdr:cNvPr>
        <cdr:cNvSpPr txBox="1"/>
      </cdr:nvSpPr>
      <cdr:spPr>
        <a:xfrm xmlns:a="http://schemas.openxmlformats.org/drawingml/2006/main">
          <a:off x="2285971" y="299617"/>
          <a:ext cx="243424" cy="20267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700"/>
            <a:t>測定せず</a:t>
          </a:r>
        </a:p>
      </cdr:txBody>
    </cdr:sp>
  </cdr:relSizeAnchor>
  <cdr:relSizeAnchor xmlns:cdr="http://schemas.openxmlformats.org/drawingml/2006/chartDrawing">
    <cdr:from>
      <cdr:x>0.61717</cdr:x>
      <cdr:y>0.10545</cdr:y>
    </cdr:from>
    <cdr:to>
      <cdr:x>0.67009</cdr:x>
      <cdr:y>0.8217</cdr:y>
    </cdr:to>
    <cdr:sp macro="" textlink="">
      <cdr:nvSpPr>
        <cdr:cNvPr id="5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624618D-B4F9-42AD-B22E-9D7B96343456}"/>
            </a:ext>
          </a:extLst>
        </cdr:cNvPr>
        <cdr:cNvSpPr txBox="1"/>
      </cdr:nvSpPr>
      <cdr:spPr>
        <a:xfrm xmlns:a="http://schemas.openxmlformats.org/drawingml/2006/main">
          <a:off x="2836753" y="296653"/>
          <a:ext cx="243242" cy="20150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700"/>
            <a:t>測定せず</a:t>
          </a:r>
        </a:p>
      </cdr:txBody>
    </cdr:sp>
  </cdr:relSizeAnchor>
  <cdr:relSizeAnchor xmlns:cdr="http://schemas.openxmlformats.org/drawingml/2006/chartDrawing">
    <cdr:from>
      <cdr:x>0.00176</cdr:x>
      <cdr:y>4.62963E-7</cdr:y>
    </cdr:from>
    <cdr:to>
      <cdr:x>0.11906</cdr:x>
      <cdr:y>0.05184</cdr:y>
    </cdr:to>
    <cdr:sp macro="" textlink="">
      <cdr:nvSpPr>
        <cdr:cNvPr id="6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841182DD-EE55-4CC4-8EBC-8D423D53A7B6}"/>
            </a:ext>
          </a:extLst>
        </cdr:cNvPr>
        <cdr:cNvSpPr txBox="1"/>
      </cdr:nvSpPr>
      <cdr:spPr>
        <a:xfrm xmlns:a="http://schemas.openxmlformats.org/drawingml/2006/main">
          <a:off x="5534" y="1"/>
          <a:ext cx="368846" cy="1119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3600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700">
              <a:latin typeface="+mn-ea"/>
              <a:ea typeface="+mn-ea"/>
            </a:rPr>
            <a:t>(%)</a:t>
          </a:r>
          <a:endParaRPr lang="ja-JP" altLang="en-US" sz="7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0.73945</cdr:x>
      <cdr:y>0.10645</cdr:y>
    </cdr:from>
    <cdr:to>
      <cdr:x>0.79237</cdr:x>
      <cdr:y>0.8227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980AF680-D2AC-9B00-9455-7F0E68C2CD36}"/>
            </a:ext>
          </a:extLst>
        </cdr:cNvPr>
        <cdr:cNvSpPr txBox="1"/>
      </cdr:nvSpPr>
      <cdr:spPr>
        <a:xfrm xmlns:a="http://schemas.openxmlformats.org/drawingml/2006/main">
          <a:off x="3398826" y="299466"/>
          <a:ext cx="243243" cy="20150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700"/>
            <a:t>測定せず</a:t>
          </a:r>
        </a:p>
      </cdr:txBody>
    </cdr:sp>
  </cdr:relSizeAnchor>
  <cdr:relSizeAnchor xmlns:cdr="http://schemas.openxmlformats.org/drawingml/2006/chartDrawing">
    <cdr:from>
      <cdr:x>0.84592</cdr:x>
      <cdr:y>0.10331</cdr:y>
    </cdr:from>
    <cdr:to>
      <cdr:x>0.89884</cdr:x>
      <cdr:y>0.82331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F279D31A-DD94-D90D-1FFC-9D1335E56197}"/>
            </a:ext>
          </a:extLst>
        </cdr:cNvPr>
        <cdr:cNvSpPr txBox="1"/>
      </cdr:nvSpPr>
      <cdr:spPr>
        <a:xfrm xmlns:a="http://schemas.openxmlformats.org/drawingml/2006/main">
          <a:off x="3888210" y="290638"/>
          <a:ext cx="243242" cy="20255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700"/>
            <a:t>測定せず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0.89297</cdr:x>
      <cdr:y>0.85035</cdr:y>
    </cdr:from>
    <cdr:to>
      <cdr:x>1</cdr:x>
      <cdr:y>0.91141</cdr:y>
    </cdr:to>
    <cdr:sp macro="" textlink="">
      <cdr:nvSpPr>
        <cdr:cNvPr id="14" name="テキスト ボックス 13">
          <a:extLst xmlns:a="http://schemas.openxmlformats.org/drawingml/2006/main">
            <a:ext uri="{FF2B5EF4-FFF2-40B4-BE49-F238E27FC236}">
              <a16:creationId xmlns:a16="http://schemas.microsoft.com/office/drawing/2014/main" id="{B82F41DF-17E6-427E-95B6-C0DBC5168FEF}"/>
            </a:ext>
          </a:extLst>
        </cdr:cNvPr>
        <cdr:cNvSpPr txBox="1"/>
      </cdr:nvSpPr>
      <cdr:spPr>
        <a:xfrm xmlns:a="http://schemas.openxmlformats.org/drawingml/2006/main">
          <a:off x="2776878" y="1836750"/>
          <a:ext cx="332832" cy="1318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600">
              <a:latin typeface="+mn-lt"/>
            </a:rPr>
            <a:t>   （年度）</a:t>
          </a:r>
        </a:p>
      </cdr:txBody>
    </cdr:sp>
  </cdr:relSizeAnchor>
  <cdr:relSizeAnchor xmlns:cdr="http://schemas.openxmlformats.org/drawingml/2006/chartDrawing">
    <cdr:from>
      <cdr:x>0.00645</cdr:x>
      <cdr:y>0</cdr:y>
    </cdr:from>
    <cdr:to>
      <cdr:x>0.10914</cdr:x>
      <cdr:y>0.06203</cdr:y>
    </cdr:to>
    <cdr:sp macro="" textlink="">
      <cdr:nvSpPr>
        <cdr:cNvPr id="4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924A8C1B-9F97-4B96-B89A-72ADAE8D1CBA}"/>
            </a:ext>
          </a:extLst>
        </cdr:cNvPr>
        <cdr:cNvSpPr txBox="1"/>
      </cdr:nvSpPr>
      <cdr:spPr>
        <a:xfrm xmlns:a="http://schemas.openxmlformats.org/drawingml/2006/main">
          <a:off x="18581" y="0"/>
          <a:ext cx="295744" cy="1511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3600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altLang="ja-JP" sz="700">
              <a:solidFill>
                <a:schemeClr val="tx1"/>
              </a:solidFill>
              <a:latin typeface="+mn-ea"/>
              <a:ea typeface="+mn-ea"/>
            </a:rPr>
            <a:t>(%)</a:t>
          </a:r>
          <a:endParaRPr lang="ja-JP" altLang="en-US" sz="700">
            <a:solidFill>
              <a:schemeClr val="tx1"/>
            </a:solidFill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0.1136</cdr:x>
      <cdr:y>0.41116</cdr:y>
    </cdr:from>
    <cdr:to>
      <cdr:x>0.12698</cdr:x>
      <cdr:y>0.41755</cdr:y>
    </cdr:to>
    <cdr:cxnSp macro="">
      <cdr:nvCxnSpPr>
        <cdr:cNvPr id="6" name="直線コネクタ 5">
          <a:extLst xmlns:a="http://schemas.openxmlformats.org/drawingml/2006/main">
            <a:ext uri="{FF2B5EF4-FFF2-40B4-BE49-F238E27FC236}">
              <a16:creationId xmlns:a16="http://schemas.microsoft.com/office/drawing/2014/main" id="{D1B83546-8E17-9C12-F953-2CD55B0D959B}"/>
            </a:ext>
          </a:extLst>
        </cdr:cNvPr>
        <cdr:cNvCxnSpPr/>
      </cdr:nvCxnSpPr>
      <cdr:spPr>
        <a:xfrm xmlns:a="http://schemas.openxmlformats.org/drawingml/2006/main">
          <a:off x="351598" y="998493"/>
          <a:ext cx="41413" cy="15529"/>
        </a:xfrm>
        <a:prstGeom xmlns:a="http://schemas.openxmlformats.org/drawingml/2006/main" prst="line">
          <a:avLst/>
        </a:prstGeom>
        <a:ln xmlns:a="http://schemas.openxmlformats.org/drawingml/2006/main" w="635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V_N80\&#26519;&#37326;&#24193;\&#26408;&#26448;&#38656;&#32102;&#38306;&#20418;&#36039;&#26009;\&#20013;&#22830;&#12539;&#20104;&#28204;&#38656;&#32102;&#38306;&#36899;&#36039;&#26009;\&#29289;&#20385;&#25351;&#2596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(大蔵予算資料）"/>
      <sheetName val="Graph2(森林ﾊﾝﾄﾞﾌﾞｯｸ)"/>
      <sheetName val="予算資料用（大蔵）"/>
      <sheetName val="Graph1"/>
      <sheetName val="大蔵ポケット版"/>
      <sheetName val="Sheet1"/>
      <sheetName val="H11ﾎﾟｯｹﾄ版"/>
      <sheetName val="Sheet2"/>
      <sheetName val="物価指数（元ﾃﾞｰﾀｰ）"/>
      <sheetName val="課長用"/>
      <sheetName val="Sheet6"/>
      <sheetName val="Sheet6 (2)"/>
      <sheetName val="木材の現況用"/>
      <sheetName val="木材の現況用 (2)"/>
      <sheetName val="木材の現況用 (3)"/>
      <sheetName val="物価指数S35～ﾃﾞｰﾀ"/>
      <sheetName val="物価指数S35～ﾃﾞｰﾀ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99617-F2E6-401F-871E-0F962691268A}">
  <sheetPr>
    <tabColor rgb="FF0070C0"/>
  </sheetPr>
  <dimension ref="A1:AS27"/>
  <sheetViews>
    <sheetView tabSelected="1" zoomScaleNormal="100" zoomScaleSheetLayoutView="96" workbookViewId="0"/>
  </sheetViews>
  <sheetFormatPr defaultRowHeight="13.5" x14ac:dyDescent="0.15"/>
  <cols>
    <col min="1" max="1" width="36.625" bestFit="1" customWidth="1"/>
  </cols>
  <sheetData>
    <row r="1" spans="1:45" ht="18.75" x14ac:dyDescent="0.2">
      <c r="A1" s="29" t="s">
        <v>0</v>
      </c>
    </row>
    <row r="3" spans="1:45" x14ac:dyDescent="0.15">
      <c r="A3" t="s">
        <v>1</v>
      </c>
      <c r="L3" s="2"/>
      <c r="M3" s="2"/>
      <c r="N3" s="2" t="s">
        <v>2</v>
      </c>
      <c r="O3" s="2"/>
      <c r="AE3" t="s">
        <v>3</v>
      </c>
    </row>
    <row r="4" spans="1:45" ht="27" x14ac:dyDescent="0.15">
      <c r="A4" s="8"/>
      <c r="B4" s="17" t="s">
        <v>4</v>
      </c>
      <c r="C4" s="17"/>
      <c r="D4" s="17"/>
      <c r="E4" s="17"/>
      <c r="F4" s="17"/>
      <c r="G4" s="17" t="s">
        <v>5</v>
      </c>
      <c r="H4" s="17"/>
      <c r="I4" s="17"/>
      <c r="J4" s="17"/>
      <c r="K4" s="17"/>
      <c r="L4" s="20" t="s">
        <v>6</v>
      </c>
      <c r="M4" s="20"/>
      <c r="N4" s="24"/>
      <c r="O4" s="24" t="s">
        <v>56</v>
      </c>
      <c r="P4" s="19" t="s">
        <v>8</v>
      </c>
      <c r="V4" t="s">
        <v>9</v>
      </c>
      <c r="W4" t="s">
        <v>10</v>
      </c>
      <c r="X4" t="s">
        <v>11</v>
      </c>
      <c r="Y4" t="s">
        <v>12</v>
      </c>
      <c r="Z4" t="s">
        <v>13</v>
      </c>
      <c r="AA4" t="s">
        <v>14</v>
      </c>
      <c r="AB4" t="s">
        <v>15</v>
      </c>
      <c r="AC4" t="s">
        <v>16</v>
      </c>
      <c r="AD4" t="s">
        <v>17</v>
      </c>
      <c r="AE4" t="s">
        <v>18</v>
      </c>
      <c r="AF4" t="s">
        <v>8</v>
      </c>
      <c r="AH4" t="b">
        <f t="shared" ref="AH4:AS11" si="0">U4=A4</f>
        <v>1</v>
      </c>
      <c r="AI4" t="b">
        <f t="shared" si="0"/>
        <v>1</v>
      </c>
      <c r="AJ4" t="b">
        <f t="shared" si="0"/>
        <v>0</v>
      </c>
      <c r="AK4" t="b">
        <f t="shared" si="0"/>
        <v>0</v>
      </c>
      <c r="AL4" t="b">
        <f t="shared" si="0"/>
        <v>0</v>
      </c>
      <c r="AM4" t="b">
        <f t="shared" si="0"/>
        <v>0</v>
      </c>
      <c r="AN4" t="b">
        <f t="shared" si="0"/>
        <v>1</v>
      </c>
      <c r="AO4" t="b">
        <f t="shared" si="0"/>
        <v>0</v>
      </c>
      <c r="AP4" t="b">
        <f t="shared" si="0"/>
        <v>0</v>
      </c>
      <c r="AQ4" t="b">
        <f t="shared" si="0"/>
        <v>0</v>
      </c>
      <c r="AR4" t="b">
        <f t="shared" si="0"/>
        <v>0</v>
      </c>
      <c r="AS4" t="b">
        <f>AF4=N4</f>
        <v>0</v>
      </c>
    </row>
    <row r="5" spans="1:45" ht="27" x14ac:dyDescent="0.15">
      <c r="A5" s="8"/>
      <c r="B5" s="17"/>
      <c r="C5" s="17" t="s">
        <v>19</v>
      </c>
      <c r="D5" s="17" t="s">
        <v>20</v>
      </c>
      <c r="E5" s="17" t="s">
        <v>21</v>
      </c>
      <c r="F5" s="17" t="s">
        <v>22</v>
      </c>
      <c r="G5" s="17"/>
      <c r="H5" s="17" t="s">
        <v>23</v>
      </c>
      <c r="I5" s="17" t="s">
        <v>24</v>
      </c>
      <c r="J5" s="17" t="s">
        <v>25</v>
      </c>
      <c r="K5" s="17" t="s">
        <v>26</v>
      </c>
      <c r="L5" s="20"/>
      <c r="M5" s="20" t="s">
        <v>27</v>
      </c>
      <c r="N5" s="24" t="s">
        <v>7</v>
      </c>
      <c r="O5" s="24"/>
      <c r="P5" s="19" t="s">
        <v>8</v>
      </c>
      <c r="V5" t="s">
        <v>9</v>
      </c>
      <c r="W5" t="s">
        <v>10</v>
      </c>
      <c r="X5" t="s">
        <v>11</v>
      </c>
      <c r="Y5" t="s">
        <v>12</v>
      </c>
      <c r="Z5" t="s">
        <v>13</v>
      </c>
      <c r="AA5" t="s">
        <v>14</v>
      </c>
      <c r="AB5" t="s">
        <v>15</v>
      </c>
      <c r="AC5" t="s">
        <v>16</v>
      </c>
      <c r="AD5" t="s">
        <v>17</v>
      </c>
      <c r="AE5" t="s">
        <v>18</v>
      </c>
      <c r="AF5" t="s">
        <v>8</v>
      </c>
      <c r="AH5" t="b">
        <f t="shared" si="0"/>
        <v>1</v>
      </c>
      <c r="AI5" t="b">
        <f t="shared" si="0"/>
        <v>0</v>
      </c>
      <c r="AJ5" t="b">
        <f t="shared" si="0"/>
        <v>1</v>
      </c>
      <c r="AK5" t="b">
        <f t="shared" si="0"/>
        <v>1</v>
      </c>
      <c r="AL5" t="b">
        <f t="shared" si="0"/>
        <v>1</v>
      </c>
      <c r="AM5" t="b">
        <f t="shared" si="0"/>
        <v>1</v>
      </c>
      <c r="AN5" t="b">
        <f t="shared" si="0"/>
        <v>0</v>
      </c>
      <c r="AO5" t="b">
        <f t="shared" si="0"/>
        <v>1</v>
      </c>
      <c r="AP5" t="b">
        <f t="shared" si="0"/>
        <v>1</v>
      </c>
      <c r="AQ5" t="b">
        <f t="shared" si="0"/>
        <v>1</v>
      </c>
      <c r="AR5" t="b">
        <f t="shared" si="0"/>
        <v>1</v>
      </c>
      <c r="AS5" t="b">
        <f>AF5=N5</f>
        <v>0</v>
      </c>
    </row>
    <row r="6" spans="1:45" x14ac:dyDescent="0.15">
      <c r="A6" s="9" t="s">
        <v>28</v>
      </c>
      <c r="B6" s="10">
        <v>22.539447071467659</v>
      </c>
      <c r="C6" s="10">
        <v>67.552260229354189</v>
      </c>
      <c r="D6" s="10">
        <v>71.634187012040869</v>
      </c>
      <c r="E6" s="10">
        <v>76.580577492588048</v>
      </c>
      <c r="F6" s="10">
        <v>86.720932667028691</v>
      </c>
      <c r="G6" s="10">
        <v>90.583591961919126</v>
      </c>
      <c r="H6" s="10">
        <v>90.011447926516468</v>
      </c>
      <c r="I6" s="10">
        <v>94.118854045578942</v>
      </c>
      <c r="J6" s="6">
        <v>91.709467075632901</v>
      </c>
      <c r="K6" s="6">
        <v>95.6</v>
      </c>
      <c r="L6" s="21">
        <v>96</v>
      </c>
      <c r="M6" s="21">
        <v>97</v>
      </c>
      <c r="N6" s="25">
        <v>97</v>
      </c>
      <c r="O6" s="25">
        <v>96</v>
      </c>
      <c r="U6" t="s">
        <v>28</v>
      </c>
      <c r="V6">
        <v>22.539447071467659</v>
      </c>
      <c r="W6">
        <v>67.552260229354189</v>
      </c>
      <c r="X6">
        <v>71.634187012040869</v>
      </c>
      <c r="Y6">
        <v>76.580577492588048</v>
      </c>
      <c r="Z6">
        <v>86.720932667028691</v>
      </c>
      <c r="AA6">
        <v>90.583591961919126</v>
      </c>
      <c r="AB6">
        <v>90.011447926516468</v>
      </c>
      <c r="AC6">
        <v>94.118854045578942</v>
      </c>
      <c r="AD6">
        <v>91.709467075632901</v>
      </c>
      <c r="AE6">
        <v>95.6</v>
      </c>
      <c r="AH6" t="b">
        <f t="shared" si="0"/>
        <v>1</v>
      </c>
      <c r="AI6" t="b">
        <f t="shared" si="0"/>
        <v>1</v>
      </c>
      <c r="AJ6" t="b">
        <f t="shared" si="0"/>
        <v>1</v>
      </c>
      <c r="AK6" t="b">
        <f t="shared" si="0"/>
        <v>1</v>
      </c>
      <c r="AL6" t="b">
        <f t="shared" si="0"/>
        <v>1</v>
      </c>
      <c r="AM6" t="b">
        <f t="shared" si="0"/>
        <v>1</v>
      </c>
      <c r="AN6" t="b">
        <f t="shared" si="0"/>
        <v>1</v>
      </c>
      <c r="AO6" t="b">
        <f t="shared" si="0"/>
        <v>1</v>
      </c>
      <c r="AP6" t="b">
        <f t="shared" si="0"/>
        <v>1</v>
      </c>
      <c r="AQ6" t="b">
        <f t="shared" si="0"/>
        <v>1</v>
      </c>
      <c r="AR6" t="b">
        <f t="shared" si="0"/>
        <v>1</v>
      </c>
      <c r="AS6" t="b">
        <f t="shared" si="0"/>
        <v>0</v>
      </c>
    </row>
    <row r="7" spans="1:45" x14ac:dyDescent="0.15">
      <c r="A7" s="8" t="s">
        <v>29</v>
      </c>
      <c r="B7" s="10">
        <v>31.798599046242437</v>
      </c>
      <c r="C7" s="10">
        <v>16.835290386068611</v>
      </c>
      <c r="D7" s="10">
        <v>19.297964405108605</v>
      </c>
      <c r="E7" s="10">
        <v>18.583904644481049</v>
      </c>
      <c r="F7" s="10">
        <v>8.788232594757373</v>
      </c>
      <c r="G7" s="10">
        <v>6.1887556925385825</v>
      </c>
      <c r="H7" s="10">
        <v>5.9418709844290563</v>
      </c>
      <c r="I7" s="10">
        <v>2.5685040676671775</v>
      </c>
      <c r="J7" s="6">
        <v>4.6488421467629699</v>
      </c>
      <c r="K7" s="6">
        <v>2</v>
      </c>
      <c r="L7" s="23">
        <v>1.78</v>
      </c>
      <c r="M7" s="23">
        <v>1</v>
      </c>
      <c r="N7" s="26">
        <v>1</v>
      </c>
      <c r="O7" s="26">
        <v>2</v>
      </c>
      <c r="U7" t="s">
        <v>30</v>
      </c>
      <c r="V7">
        <v>31.798599046242437</v>
      </c>
      <c r="W7">
        <v>16.835290386068611</v>
      </c>
      <c r="X7">
        <v>19.297964405108605</v>
      </c>
      <c r="Y7">
        <v>18.583904644481049</v>
      </c>
      <c r="Z7">
        <v>8.788232594757373</v>
      </c>
      <c r="AA7">
        <v>6.1887556925385825</v>
      </c>
      <c r="AB7">
        <v>5.9418709844290563</v>
      </c>
      <c r="AC7">
        <v>2.5685040676671775</v>
      </c>
      <c r="AD7">
        <v>4.6488421467629699</v>
      </c>
      <c r="AE7">
        <v>2</v>
      </c>
      <c r="AH7" t="b">
        <f t="shared" si="0"/>
        <v>1</v>
      </c>
      <c r="AI7" t="b">
        <f t="shared" si="0"/>
        <v>1</v>
      </c>
      <c r="AJ7" t="b">
        <f t="shared" si="0"/>
        <v>1</v>
      </c>
      <c r="AK7" t="b">
        <f t="shared" si="0"/>
        <v>1</v>
      </c>
      <c r="AL7" t="b">
        <f t="shared" si="0"/>
        <v>1</v>
      </c>
      <c r="AM7" t="b">
        <f t="shared" si="0"/>
        <v>1</v>
      </c>
      <c r="AN7" t="b">
        <f t="shared" si="0"/>
        <v>1</v>
      </c>
      <c r="AO7" t="b">
        <f t="shared" si="0"/>
        <v>1</v>
      </c>
      <c r="AP7" t="b">
        <f t="shared" si="0"/>
        <v>1</v>
      </c>
      <c r="AQ7" t="b">
        <f t="shared" si="0"/>
        <v>1</v>
      </c>
      <c r="AR7" t="b">
        <f t="shared" si="0"/>
        <v>1</v>
      </c>
      <c r="AS7" t="b">
        <f t="shared" si="0"/>
        <v>0</v>
      </c>
    </row>
    <row r="8" spans="1:45" x14ac:dyDescent="0.15">
      <c r="A8" s="8" t="s">
        <v>31</v>
      </c>
      <c r="B8" s="11">
        <v>0.22566266593810669</v>
      </c>
      <c r="C8" s="11">
        <v>0.37784565199651887</v>
      </c>
      <c r="D8" s="11">
        <v>0.50101977078599291</v>
      </c>
      <c r="E8" s="11">
        <v>0.54587753765840508</v>
      </c>
      <c r="F8" s="11">
        <v>0.53965985710270281</v>
      </c>
      <c r="G8" s="11">
        <v>0.53139885454107982</v>
      </c>
      <c r="H8" s="10">
        <v>1.1135810191348265</v>
      </c>
      <c r="I8" s="11">
        <v>0.78518817722405088</v>
      </c>
      <c r="J8" s="6">
        <v>1.0560227554480399</v>
      </c>
      <c r="K8" s="5">
        <v>0.8</v>
      </c>
      <c r="L8" s="22">
        <v>0.82</v>
      </c>
      <c r="M8" s="22">
        <v>0.6</v>
      </c>
      <c r="N8" s="27">
        <v>0.7</v>
      </c>
      <c r="O8" s="27">
        <v>0.6</v>
      </c>
      <c r="U8" t="s">
        <v>31</v>
      </c>
      <c r="V8">
        <v>0.22566266593810669</v>
      </c>
      <c r="W8">
        <v>0.37784565199651887</v>
      </c>
      <c r="X8">
        <v>0.50101977078599291</v>
      </c>
      <c r="Y8">
        <v>0.54587753765840508</v>
      </c>
      <c r="Z8">
        <v>0.53965985710270281</v>
      </c>
      <c r="AA8">
        <v>0.53139885454107982</v>
      </c>
      <c r="AB8">
        <v>1.1135810191348265</v>
      </c>
      <c r="AC8">
        <v>0.78518817722405088</v>
      </c>
      <c r="AD8">
        <v>1.0560227554480399</v>
      </c>
      <c r="AE8">
        <v>0.8</v>
      </c>
      <c r="AH8" t="b">
        <f t="shared" si="0"/>
        <v>1</v>
      </c>
      <c r="AI8" t="b">
        <f t="shared" si="0"/>
        <v>1</v>
      </c>
      <c r="AJ8" t="b">
        <f t="shared" si="0"/>
        <v>1</v>
      </c>
      <c r="AK8" t="b">
        <f t="shared" si="0"/>
        <v>1</v>
      </c>
      <c r="AL8" t="b">
        <f t="shared" si="0"/>
        <v>1</v>
      </c>
      <c r="AM8" t="b">
        <f t="shared" si="0"/>
        <v>1</v>
      </c>
      <c r="AN8" t="b">
        <f t="shared" si="0"/>
        <v>1</v>
      </c>
      <c r="AO8" t="b">
        <f t="shared" si="0"/>
        <v>1</v>
      </c>
      <c r="AP8" t="b">
        <f t="shared" si="0"/>
        <v>1</v>
      </c>
      <c r="AQ8" t="b">
        <f t="shared" si="0"/>
        <v>1</v>
      </c>
      <c r="AR8" t="b">
        <f t="shared" si="0"/>
        <v>1</v>
      </c>
      <c r="AS8" t="b">
        <f t="shared" si="0"/>
        <v>0</v>
      </c>
    </row>
    <row r="9" spans="1:45" x14ac:dyDescent="0.15">
      <c r="A9" s="8" t="s">
        <v>32</v>
      </c>
      <c r="B9" s="10">
        <v>4.2017122797641475</v>
      </c>
      <c r="C9" s="10">
        <v>2.979771588949558</v>
      </c>
      <c r="D9" s="10">
        <v>2.957844020046521</v>
      </c>
      <c r="E9" s="10">
        <v>1.8953050489114647</v>
      </c>
      <c r="F9" s="10">
        <v>1.9775340729917907</v>
      </c>
      <c r="G9" s="10">
        <v>1.7891838988529158</v>
      </c>
      <c r="H9" s="10">
        <v>1.8626356122210352</v>
      </c>
      <c r="I9" s="10">
        <v>1.6870484052495276</v>
      </c>
      <c r="J9" s="6">
        <v>1.6944259739584</v>
      </c>
      <c r="K9" s="6">
        <v>1</v>
      </c>
      <c r="L9" s="22">
        <v>0.84</v>
      </c>
      <c r="M9" s="22">
        <v>0.8</v>
      </c>
      <c r="N9" s="27">
        <v>0.8</v>
      </c>
      <c r="O9" s="27">
        <v>0.6</v>
      </c>
      <c r="U9" t="s">
        <v>32</v>
      </c>
      <c r="V9">
        <v>4.2017122797641475</v>
      </c>
      <c r="W9">
        <v>2.979771588949558</v>
      </c>
      <c r="X9">
        <v>2.957844020046521</v>
      </c>
      <c r="Y9">
        <v>1.8953050489114647</v>
      </c>
      <c r="Z9">
        <v>1.9775340729917907</v>
      </c>
      <c r="AA9">
        <v>1.7891838988529158</v>
      </c>
      <c r="AB9">
        <v>1.8626356122210352</v>
      </c>
      <c r="AC9">
        <v>1.6870484052495276</v>
      </c>
      <c r="AD9">
        <v>1.6944259739584</v>
      </c>
      <c r="AE9">
        <v>1</v>
      </c>
      <c r="AH9" t="b">
        <f t="shared" si="0"/>
        <v>1</v>
      </c>
      <c r="AI9" t="b">
        <f t="shared" si="0"/>
        <v>1</v>
      </c>
      <c r="AJ9" t="b">
        <f t="shared" si="0"/>
        <v>1</v>
      </c>
      <c r="AK9" t="b">
        <f t="shared" si="0"/>
        <v>1</v>
      </c>
      <c r="AL9" t="b">
        <f t="shared" si="0"/>
        <v>1</v>
      </c>
      <c r="AM9" t="b">
        <f t="shared" si="0"/>
        <v>1</v>
      </c>
      <c r="AN9" t="b">
        <f t="shared" si="0"/>
        <v>1</v>
      </c>
      <c r="AO9" t="b">
        <f t="shared" si="0"/>
        <v>1</v>
      </c>
      <c r="AP9" t="b">
        <f t="shared" si="0"/>
        <v>1</v>
      </c>
      <c r="AQ9" t="b">
        <f t="shared" si="0"/>
        <v>1</v>
      </c>
      <c r="AR9" t="b">
        <f t="shared" si="0"/>
        <v>1</v>
      </c>
      <c r="AS9" t="b">
        <f t="shared" si="0"/>
        <v>0</v>
      </c>
    </row>
    <row r="10" spans="1:45" x14ac:dyDescent="0.15">
      <c r="A10" s="8" t="s">
        <v>33</v>
      </c>
      <c r="B10" s="10">
        <v>9.4856616139808398</v>
      </c>
      <c r="C10" s="10">
        <v>5.3358591846375019</v>
      </c>
      <c r="D10" s="10">
        <v>3.2420894716064512</v>
      </c>
      <c r="E10" s="10">
        <v>1.4756492700423329</v>
      </c>
      <c r="F10" s="10">
        <v>1.0660073794514389</v>
      </c>
      <c r="G10" s="11">
        <v>0.59211193511174276</v>
      </c>
      <c r="H10" s="11">
        <v>0.71026202359997137</v>
      </c>
      <c r="I10" s="11">
        <v>0.59083596504559888</v>
      </c>
      <c r="J10" s="5">
        <v>0.564876432265214</v>
      </c>
      <c r="K10" s="5">
        <v>0.4</v>
      </c>
      <c r="L10" s="22">
        <v>0.33</v>
      </c>
      <c r="M10" s="22">
        <v>0.5</v>
      </c>
      <c r="N10" s="27">
        <v>0.3</v>
      </c>
      <c r="O10" s="27">
        <v>0.3</v>
      </c>
      <c r="U10" t="s">
        <v>33</v>
      </c>
      <c r="V10">
        <v>9.4856616139808398</v>
      </c>
      <c r="W10">
        <v>5.3358591846375019</v>
      </c>
      <c r="X10">
        <v>3.2420894716064512</v>
      </c>
      <c r="Y10">
        <v>1.4756492700423329</v>
      </c>
      <c r="Z10">
        <v>1.0660073794514389</v>
      </c>
      <c r="AA10">
        <v>0.59211193511174276</v>
      </c>
      <c r="AB10">
        <v>0.71026202359997137</v>
      </c>
      <c r="AC10">
        <v>0.59083596504559888</v>
      </c>
      <c r="AD10">
        <v>0.564876432265214</v>
      </c>
      <c r="AE10">
        <v>0.4</v>
      </c>
      <c r="AH10" t="b">
        <f t="shared" si="0"/>
        <v>1</v>
      </c>
      <c r="AI10" t="b">
        <f t="shared" si="0"/>
        <v>1</v>
      </c>
      <c r="AJ10" t="b">
        <f t="shared" si="0"/>
        <v>1</v>
      </c>
      <c r="AK10" t="b">
        <f t="shared" si="0"/>
        <v>1</v>
      </c>
      <c r="AL10" t="b">
        <f t="shared" si="0"/>
        <v>1</v>
      </c>
      <c r="AM10" t="b">
        <f t="shared" si="0"/>
        <v>1</v>
      </c>
      <c r="AN10" t="b">
        <f t="shared" si="0"/>
        <v>1</v>
      </c>
      <c r="AO10" t="b">
        <f t="shared" si="0"/>
        <v>1</v>
      </c>
      <c r="AP10" t="b">
        <f t="shared" si="0"/>
        <v>1</v>
      </c>
      <c r="AQ10" t="b">
        <f t="shared" si="0"/>
        <v>1</v>
      </c>
      <c r="AR10" t="b">
        <f t="shared" si="0"/>
        <v>1</v>
      </c>
      <c r="AS10" t="b">
        <f t="shared" si="0"/>
        <v>0</v>
      </c>
    </row>
    <row r="11" spans="1:45" x14ac:dyDescent="0.15">
      <c r="A11" s="8" t="s">
        <v>34</v>
      </c>
      <c r="B11" s="10">
        <v>31.7489173226068</v>
      </c>
      <c r="C11" s="10">
        <v>6.9189729589936313</v>
      </c>
      <c r="D11" s="10">
        <v>2.3668953204115661</v>
      </c>
      <c r="E11" s="11">
        <v>0.91868600631871478</v>
      </c>
      <c r="F11" s="11">
        <v>0.90763342866799346</v>
      </c>
      <c r="G11" s="11">
        <v>0.31495765703656287</v>
      </c>
      <c r="H11" s="11">
        <v>0.36020243409865133</v>
      </c>
      <c r="I11" s="11">
        <v>0.24956933923468891</v>
      </c>
      <c r="J11" s="5">
        <v>0.32636561593248897</v>
      </c>
      <c r="K11" s="5">
        <v>0.2</v>
      </c>
      <c r="L11" s="22">
        <v>0.25600000000000001</v>
      </c>
      <c r="M11" s="22">
        <v>0.3</v>
      </c>
      <c r="N11" s="27">
        <v>0.2</v>
      </c>
      <c r="O11" s="27">
        <v>0.2</v>
      </c>
      <c r="U11" t="s">
        <v>34</v>
      </c>
      <c r="V11">
        <v>31.7489173226068</v>
      </c>
      <c r="W11">
        <v>6.9189729589936313</v>
      </c>
      <c r="X11">
        <v>2.3668953204115661</v>
      </c>
      <c r="Y11">
        <v>0.91868600631871478</v>
      </c>
      <c r="Z11">
        <v>0.90763342866799346</v>
      </c>
      <c r="AA11">
        <v>0.31495765703656287</v>
      </c>
      <c r="AB11">
        <v>0.36020243409865133</v>
      </c>
      <c r="AC11">
        <v>0.24956933923468891</v>
      </c>
      <c r="AD11">
        <v>0.32636561593248897</v>
      </c>
      <c r="AE11">
        <v>0.2</v>
      </c>
      <c r="AH11" t="b">
        <f t="shared" si="0"/>
        <v>1</v>
      </c>
      <c r="AI11" t="b">
        <f t="shared" si="0"/>
        <v>1</v>
      </c>
      <c r="AJ11" t="b">
        <f t="shared" si="0"/>
        <v>1</v>
      </c>
      <c r="AK11" t="b">
        <f t="shared" si="0"/>
        <v>1</v>
      </c>
      <c r="AL11" t="b">
        <f t="shared" si="0"/>
        <v>1</v>
      </c>
      <c r="AM11" t="b">
        <f t="shared" si="0"/>
        <v>1</v>
      </c>
      <c r="AN11" t="b">
        <f t="shared" si="0"/>
        <v>1</v>
      </c>
      <c r="AO11" t="b">
        <f t="shared" si="0"/>
        <v>1</v>
      </c>
      <c r="AP11" t="b">
        <f t="shared" si="0"/>
        <v>1</v>
      </c>
      <c r="AQ11" t="b">
        <f t="shared" si="0"/>
        <v>1</v>
      </c>
      <c r="AR11" t="b">
        <f t="shared" si="0"/>
        <v>1</v>
      </c>
      <c r="AS11" t="b">
        <f t="shared" si="0"/>
        <v>0</v>
      </c>
    </row>
    <row r="14" spans="1:45" x14ac:dyDescent="0.15">
      <c r="A14" s="12" t="s">
        <v>35</v>
      </c>
      <c r="B14" s="1"/>
      <c r="C14" s="1"/>
      <c r="D14" s="1"/>
      <c r="E14" s="1"/>
      <c r="F14" s="1"/>
      <c r="G14" s="1"/>
      <c r="H14" s="2"/>
      <c r="I14" s="2"/>
      <c r="J14" s="2"/>
      <c r="L14" s="2"/>
      <c r="M14" s="2"/>
      <c r="N14" s="2" t="s">
        <v>2</v>
      </c>
      <c r="O14" s="2"/>
      <c r="AE14" t="s">
        <v>3</v>
      </c>
    </row>
    <row r="15" spans="1:45" ht="27" x14ac:dyDescent="0.15">
      <c r="A15" s="13"/>
      <c r="B15" s="14" t="s">
        <v>36</v>
      </c>
      <c r="C15" s="14"/>
      <c r="D15" s="14"/>
      <c r="E15" s="14"/>
      <c r="F15" s="14"/>
      <c r="G15" s="14" t="s">
        <v>37</v>
      </c>
      <c r="H15" s="14"/>
      <c r="I15" s="14"/>
      <c r="J15" s="14"/>
      <c r="K15" s="14"/>
      <c r="L15" s="20" t="s">
        <v>6</v>
      </c>
      <c r="M15" s="20"/>
      <c r="N15" s="24"/>
      <c r="O15" s="24" t="s">
        <v>56</v>
      </c>
      <c r="P15" s="1" t="s">
        <v>8</v>
      </c>
      <c r="V15" t="s">
        <v>9</v>
      </c>
      <c r="W15" t="s">
        <v>10</v>
      </c>
      <c r="X15" t="s">
        <v>11</v>
      </c>
      <c r="Y15" t="s">
        <v>12</v>
      </c>
      <c r="Z15" t="s">
        <v>13</v>
      </c>
      <c r="AA15" t="s">
        <v>14</v>
      </c>
      <c r="AB15" t="s">
        <v>15</v>
      </c>
      <c r="AC15" t="s">
        <v>16</v>
      </c>
      <c r="AD15" t="s">
        <v>17</v>
      </c>
      <c r="AE15" t="s">
        <v>38</v>
      </c>
      <c r="AF15" t="s">
        <v>39</v>
      </c>
      <c r="AH15" t="b">
        <f t="shared" ref="AH15:AS22" si="1">U15=A15</f>
        <v>1</v>
      </c>
      <c r="AI15" t="b">
        <f t="shared" si="1"/>
        <v>1</v>
      </c>
      <c r="AJ15" t="b">
        <f t="shared" si="1"/>
        <v>0</v>
      </c>
      <c r="AK15" t="b">
        <f t="shared" si="1"/>
        <v>0</v>
      </c>
      <c r="AL15" t="b">
        <f t="shared" si="1"/>
        <v>0</v>
      </c>
      <c r="AM15" t="b">
        <f t="shared" si="1"/>
        <v>0</v>
      </c>
      <c r="AN15" t="b">
        <f t="shared" si="1"/>
        <v>1</v>
      </c>
      <c r="AO15" t="b">
        <f t="shared" si="1"/>
        <v>0</v>
      </c>
      <c r="AP15" t="b">
        <f t="shared" si="1"/>
        <v>0</v>
      </c>
      <c r="AQ15" t="b">
        <f t="shared" si="1"/>
        <v>0</v>
      </c>
      <c r="AR15" t="b">
        <f t="shared" si="1"/>
        <v>0</v>
      </c>
      <c r="AS15" t="b">
        <f>AF15=N15</f>
        <v>0</v>
      </c>
    </row>
    <row r="16" spans="1:45" ht="27" x14ac:dyDescent="0.15">
      <c r="A16" s="13"/>
      <c r="B16" s="14"/>
      <c r="C16" s="14" t="s">
        <v>40</v>
      </c>
      <c r="D16" s="14" t="s">
        <v>41</v>
      </c>
      <c r="E16" s="14" t="s">
        <v>42</v>
      </c>
      <c r="F16" s="14" t="s">
        <v>43</v>
      </c>
      <c r="G16" s="14"/>
      <c r="H16" s="14" t="s">
        <v>44</v>
      </c>
      <c r="I16" s="14" t="s">
        <v>45</v>
      </c>
      <c r="J16" s="14" t="s">
        <v>25</v>
      </c>
      <c r="K16" s="14" t="s">
        <v>26</v>
      </c>
      <c r="L16" s="20"/>
      <c r="M16" s="20" t="s">
        <v>27</v>
      </c>
      <c r="N16" s="24" t="s">
        <v>7</v>
      </c>
      <c r="O16" s="24"/>
      <c r="P16" s="1" t="s">
        <v>8</v>
      </c>
      <c r="V16" t="s">
        <v>9</v>
      </c>
      <c r="W16" t="s">
        <v>10</v>
      </c>
      <c r="X16" t="s">
        <v>11</v>
      </c>
      <c r="Y16" t="s">
        <v>12</v>
      </c>
      <c r="Z16" t="s">
        <v>13</v>
      </c>
      <c r="AA16" t="s">
        <v>14</v>
      </c>
      <c r="AB16" t="s">
        <v>15</v>
      </c>
      <c r="AC16" t="s">
        <v>16</v>
      </c>
      <c r="AD16" t="s">
        <v>17</v>
      </c>
      <c r="AE16" t="s">
        <v>38</v>
      </c>
      <c r="AF16" t="s">
        <v>39</v>
      </c>
      <c r="AH16" t="b">
        <f t="shared" si="1"/>
        <v>1</v>
      </c>
      <c r="AI16" t="b">
        <f t="shared" si="1"/>
        <v>0</v>
      </c>
      <c r="AJ16" t="b">
        <f t="shared" si="1"/>
        <v>1</v>
      </c>
      <c r="AK16" t="b">
        <f t="shared" si="1"/>
        <v>1</v>
      </c>
      <c r="AL16" t="b">
        <f t="shared" si="1"/>
        <v>1</v>
      </c>
      <c r="AM16" t="b">
        <f t="shared" si="1"/>
        <v>1</v>
      </c>
      <c r="AN16" t="b">
        <f t="shared" si="1"/>
        <v>0</v>
      </c>
      <c r="AO16" t="b">
        <f t="shared" si="1"/>
        <v>1</v>
      </c>
      <c r="AP16" t="b">
        <f t="shared" si="1"/>
        <v>1</v>
      </c>
      <c r="AQ16" t="b">
        <f t="shared" si="1"/>
        <v>1</v>
      </c>
      <c r="AR16" t="b">
        <f t="shared" si="1"/>
        <v>0</v>
      </c>
      <c r="AS16" t="b">
        <f>AF16=N16</f>
        <v>0</v>
      </c>
    </row>
    <row r="17" spans="1:45" x14ac:dyDescent="0.15">
      <c r="A17" s="13" t="s">
        <v>46</v>
      </c>
      <c r="B17" s="15">
        <v>32</v>
      </c>
      <c r="C17" s="15">
        <v>74</v>
      </c>
      <c r="D17" s="15">
        <v>77</v>
      </c>
      <c r="E17" s="15">
        <v>80</v>
      </c>
      <c r="F17" s="15">
        <v>87</v>
      </c>
      <c r="G17" s="15">
        <v>91</v>
      </c>
      <c r="H17" s="15">
        <v>95</v>
      </c>
      <c r="I17" s="15"/>
      <c r="J17" s="15">
        <v>97</v>
      </c>
      <c r="K17" s="15"/>
      <c r="L17" s="23">
        <v>95.8</v>
      </c>
      <c r="M17" s="23"/>
      <c r="N17" s="26">
        <v>99</v>
      </c>
      <c r="O17" s="26"/>
      <c r="U17" t="s">
        <v>46</v>
      </c>
      <c r="V17">
        <v>32</v>
      </c>
      <c r="W17">
        <v>74</v>
      </c>
      <c r="X17">
        <v>77</v>
      </c>
      <c r="Y17">
        <v>80</v>
      </c>
      <c r="Z17">
        <v>87</v>
      </c>
      <c r="AA17">
        <v>91</v>
      </c>
      <c r="AB17">
        <v>95</v>
      </c>
      <c r="AD17">
        <v>97</v>
      </c>
      <c r="AH17" t="b">
        <f t="shared" si="1"/>
        <v>1</v>
      </c>
      <c r="AI17" t="b">
        <f t="shared" si="1"/>
        <v>1</v>
      </c>
      <c r="AJ17" t="b">
        <f t="shared" si="1"/>
        <v>1</v>
      </c>
      <c r="AK17" t="b">
        <f t="shared" si="1"/>
        <v>1</v>
      </c>
      <c r="AL17" t="b">
        <f t="shared" si="1"/>
        <v>1</v>
      </c>
      <c r="AM17" t="b">
        <f t="shared" si="1"/>
        <v>1</v>
      </c>
      <c r="AN17" t="b">
        <f t="shared" si="1"/>
        <v>1</v>
      </c>
      <c r="AO17" t="b">
        <f t="shared" si="1"/>
        <v>1</v>
      </c>
      <c r="AP17" t="b">
        <f t="shared" si="1"/>
        <v>1</v>
      </c>
      <c r="AQ17" t="b">
        <f t="shared" si="1"/>
        <v>1</v>
      </c>
      <c r="AR17" t="b">
        <f t="shared" si="1"/>
        <v>1</v>
      </c>
      <c r="AS17" t="b">
        <f t="shared" si="1"/>
        <v>0</v>
      </c>
    </row>
    <row r="18" spans="1:45" x14ac:dyDescent="0.15">
      <c r="A18" s="13" t="s">
        <v>47</v>
      </c>
      <c r="B18" s="15">
        <v>50</v>
      </c>
      <c r="C18" s="15">
        <v>21</v>
      </c>
      <c r="D18" s="15">
        <v>20</v>
      </c>
      <c r="E18" s="15">
        <v>18</v>
      </c>
      <c r="F18" s="15">
        <v>11</v>
      </c>
      <c r="G18" s="15">
        <v>7.0000000000000009</v>
      </c>
      <c r="H18" s="15">
        <v>3</v>
      </c>
      <c r="I18" s="15"/>
      <c r="J18" s="15">
        <v>2.4</v>
      </c>
      <c r="K18" s="15"/>
      <c r="L18" s="23">
        <v>3.3</v>
      </c>
      <c r="M18" s="23"/>
      <c r="N18" s="27">
        <v>0.6</v>
      </c>
      <c r="O18" s="27"/>
      <c r="U18" t="s">
        <v>47</v>
      </c>
      <c r="V18">
        <v>50</v>
      </c>
      <c r="W18">
        <v>21</v>
      </c>
      <c r="X18">
        <v>20</v>
      </c>
      <c r="Y18">
        <v>18</v>
      </c>
      <c r="Z18">
        <v>11</v>
      </c>
      <c r="AA18">
        <v>7.0000000000000009</v>
      </c>
      <c r="AB18">
        <v>3</v>
      </c>
      <c r="AD18">
        <v>2.4</v>
      </c>
      <c r="AH18" t="b">
        <f t="shared" si="1"/>
        <v>1</v>
      </c>
      <c r="AI18" t="b">
        <f t="shared" si="1"/>
        <v>1</v>
      </c>
      <c r="AJ18" t="b">
        <f t="shared" si="1"/>
        <v>1</v>
      </c>
      <c r="AK18" t="b">
        <f t="shared" si="1"/>
        <v>1</v>
      </c>
      <c r="AL18" t="b">
        <f t="shared" si="1"/>
        <v>1</v>
      </c>
      <c r="AM18" t="b">
        <f t="shared" si="1"/>
        <v>1</v>
      </c>
      <c r="AN18" t="b">
        <f t="shared" si="1"/>
        <v>1</v>
      </c>
      <c r="AO18" t="b">
        <f t="shared" si="1"/>
        <v>1</v>
      </c>
      <c r="AP18" t="b">
        <f t="shared" si="1"/>
        <v>1</v>
      </c>
      <c r="AQ18" t="b">
        <f t="shared" si="1"/>
        <v>1</v>
      </c>
      <c r="AR18" t="b">
        <f t="shared" si="1"/>
        <v>1</v>
      </c>
      <c r="AS18" t="b">
        <f t="shared" si="1"/>
        <v>0</v>
      </c>
    </row>
    <row r="19" spans="1:45" x14ac:dyDescent="0.15">
      <c r="A19" s="13" t="s">
        <v>48</v>
      </c>
      <c r="B19" s="16">
        <v>0.1</v>
      </c>
      <c r="C19" s="16">
        <v>0.1</v>
      </c>
      <c r="D19" s="16">
        <v>0.1</v>
      </c>
      <c r="E19" s="16">
        <v>0.2</v>
      </c>
      <c r="F19" s="16">
        <v>0.2</v>
      </c>
      <c r="G19" s="16">
        <v>0.2</v>
      </c>
      <c r="H19" s="16">
        <v>0.3</v>
      </c>
      <c r="I19" s="16"/>
      <c r="J19" s="16">
        <v>0.1</v>
      </c>
      <c r="K19" s="16"/>
      <c r="L19" s="22">
        <v>0.27600000000000002</v>
      </c>
      <c r="M19" s="22"/>
      <c r="N19" s="27">
        <v>0.3</v>
      </c>
      <c r="O19" s="27"/>
      <c r="U19" t="s">
        <v>48</v>
      </c>
      <c r="V19">
        <v>0.1</v>
      </c>
      <c r="W19">
        <v>0.1</v>
      </c>
      <c r="X19">
        <v>0.1</v>
      </c>
      <c r="Y19">
        <v>0.2</v>
      </c>
      <c r="Z19">
        <v>0.2</v>
      </c>
      <c r="AA19">
        <v>0.2</v>
      </c>
      <c r="AB19">
        <v>0.3</v>
      </c>
      <c r="AD19">
        <v>0.1</v>
      </c>
      <c r="AH19" t="b">
        <f t="shared" si="1"/>
        <v>1</v>
      </c>
      <c r="AI19" t="b">
        <f t="shared" si="1"/>
        <v>1</v>
      </c>
      <c r="AJ19" t="b">
        <f t="shared" si="1"/>
        <v>1</v>
      </c>
      <c r="AK19" t="b">
        <f t="shared" si="1"/>
        <v>1</v>
      </c>
      <c r="AL19" t="b">
        <f t="shared" si="1"/>
        <v>1</v>
      </c>
      <c r="AM19" t="b">
        <f t="shared" si="1"/>
        <v>1</v>
      </c>
      <c r="AN19" t="b">
        <f t="shared" si="1"/>
        <v>1</v>
      </c>
      <c r="AO19" t="b">
        <f t="shared" si="1"/>
        <v>1</v>
      </c>
      <c r="AP19" t="b">
        <f t="shared" si="1"/>
        <v>1</v>
      </c>
      <c r="AQ19" t="b">
        <f t="shared" si="1"/>
        <v>1</v>
      </c>
      <c r="AR19" t="b">
        <f t="shared" si="1"/>
        <v>1</v>
      </c>
      <c r="AS19" t="b">
        <f t="shared" si="1"/>
        <v>0</v>
      </c>
    </row>
    <row r="20" spans="1:45" x14ac:dyDescent="0.15">
      <c r="A20" s="13" t="s">
        <v>49</v>
      </c>
      <c r="B20" s="15">
        <v>2</v>
      </c>
      <c r="C20" s="15">
        <v>1</v>
      </c>
      <c r="D20" s="15">
        <v>1</v>
      </c>
      <c r="E20" s="16">
        <v>0.6</v>
      </c>
      <c r="F20" s="16">
        <v>0.70000000000000007</v>
      </c>
      <c r="G20" s="16">
        <v>0.6</v>
      </c>
      <c r="H20" s="16">
        <v>0.5</v>
      </c>
      <c r="I20" s="16"/>
      <c r="J20" s="16">
        <v>0.4</v>
      </c>
      <c r="K20" s="16"/>
      <c r="L20" s="22">
        <v>0.216</v>
      </c>
      <c r="M20" s="22"/>
      <c r="N20" s="27">
        <v>0.3</v>
      </c>
      <c r="O20" s="27"/>
      <c r="U20" t="s">
        <v>49</v>
      </c>
      <c r="V20">
        <v>2</v>
      </c>
      <c r="W20">
        <v>1</v>
      </c>
      <c r="X20">
        <v>1</v>
      </c>
      <c r="Y20">
        <v>0.6</v>
      </c>
      <c r="Z20">
        <v>0.70000000000000007</v>
      </c>
      <c r="AA20">
        <v>0.6</v>
      </c>
      <c r="AB20">
        <v>0.5</v>
      </c>
      <c r="AD20">
        <v>0.4</v>
      </c>
      <c r="AH20" t="b">
        <f t="shared" si="1"/>
        <v>1</v>
      </c>
      <c r="AI20" t="b">
        <f>V20=B20</f>
        <v>1</v>
      </c>
      <c r="AJ20" t="b">
        <f t="shared" si="1"/>
        <v>1</v>
      </c>
      <c r="AK20" t="b">
        <f t="shared" si="1"/>
        <v>1</v>
      </c>
      <c r="AL20" t="b">
        <f t="shared" si="1"/>
        <v>1</v>
      </c>
      <c r="AM20" t="b">
        <f t="shared" si="1"/>
        <v>1</v>
      </c>
      <c r="AN20" t="b">
        <f t="shared" si="1"/>
        <v>1</v>
      </c>
      <c r="AO20" t="b">
        <f t="shared" si="1"/>
        <v>1</v>
      </c>
      <c r="AP20" t="b">
        <f t="shared" si="1"/>
        <v>1</v>
      </c>
      <c r="AQ20" t="b">
        <f t="shared" si="1"/>
        <v>1</v>
      </c>
      <c r="AR20" t="b">
        <f t="shared" si="1"/>
        <v>1</v>
      </c>
      <c r="AS20" t="b">
        <f t="shared" si="1"/>
        <v>0</v>
      </c>
    </row>
    <row r="21" spans="1:45" x14ac:dyDescent="0.15">
      <c r="A21" s="13" t="s">
        <v>50</v>
      </c>
      <c r="B21" s="15">
        <v>7.0000000000000009</v>
      </c>
      <c r="C21" s="15">
        <v>3</v>
      </c>
      <c r="D21" s="15">
        <v>2</v>
      </c>
      <c r="E21" s="15">
        <v>1</v>
      </c>
      <c r="F21" s="16">
        <v>0.5</v>
      </c>
      <c r="G21" s="16">
        <v>0.5</v>
      </c>
      <c r="H21" s="16">
        <v>0.5</v>
      </c>
      <c r="I21" s="16"/>
      <c r="J21" s="16">
        <v>0.3</v>
      </c>
      <c r="K21" s="16"/>
      <c r="L21" s="22">
        <v>9.3700000000000006E-2</v>
      </c>
      <c r="M21" s="22"/>
      <c r="N21" s="27">
        <v>0.2</v>
      </c>
      <c r="O21" s="27"/>
      <c r="U21" t="s">
        <v>50</v>
      </c>
      <c r="V21">
        <v>7.0000000000000009</v>
      </c>
      <c r="W21">
        <v>3</v>
      </c>
      <c r="X21">
        <v>2</v>
      </c>
      <c r="Y21">
        <v>1</v>
      </c>
      <c r="Z21">
        <v>0.5</v>
      </c>
      <c r="AA21">
        <v>0.5</v>
      </c>
      <c r="AB21">
        <v>0.5</v>
      </c>
      <c r="AD21">
        <v>0.3</v>
      </c>
      <c r="AH21" t="b">
        <f t="shared" si="1"/>
        <v>1</v>
      </c>
      <c r="AI21" t="b">
        <f t="shared" si="1"/>
        <v>1</v>
      </c>
      <c r="AJ21" t="b">
        <f t="shared" si="1"/>
        <v>1</v>
      </c>
      <c r="AK21" t="b">
        <f t="shared" si="1"/>
        <v>1</v>
      </c>
      <c r="AL21" t="b">
        <f t="shared" si="1"/>
        <v>1</v>
      </c>
      <c r="AM21" t="b">
        <f t="shared" si="1"/>
        <v>1</v>
      </c>
      <c r="AN21" t="b">
        <f t="shared" si="1"/>
        <v>1</v>
      </c>
      <c r="AO21" t="b">
        <f t="shared" si="1"/>
        <v>1</v>
      </c>
      <c r="AP21" t="b">
        <f t="shared" si="1"/>
        <v>1</v>
      </c>
      <c r="AQ21" t="b">
        <f t="shared" si="1"/>
        <v>1</v>
      </c>
      <c r="AR21" t="b">
        <f t="shared" si="1"/>
        <v>1</v>
      </c>
      <c r="AS21" t="b">
        <f t="shared" si="1"/>
        <v>0</v>
      </c>
    </row>
    <row r="22" spans="1:45" x14ac:dyDescent="0.15">
      <c r="A22" s="13" t="s">
        <v>51</v>
      </c>
      <c r="B22" s="15">
        <v>8</v>
      </c>
      <c r="C22" s="15">
        <v>1</v>
      </c>
      <c r="D22" s="16">
        <v>0.1</v>
      </c>
      <c r="E22" s="16">
        <v>0.1</v>
      </c>
      <c r="F22" s="16">
        <v>0.1</v>
      </c>
      <c r="G22" s="16">
        <v>0.1</v>
      </c>
      <c r="H22" s="16">
        <v>0.2</v>
      </c>
      <c r="I22" s="16"/>
      <c r="J22" s="16">
        <v>0.1</v>
      </c>
      <c r="K22" s="16"/>
      <c r="L22" s="22">
        <v>0.10100000000000001</v>
      </c>
      <c r="M22" s="22"/>
      <c r="N22" s="27">
        <v>0.1</v>
      </c>
      <c r="O22" s="27"/>
      <c r="U22" t="s">
        <v>51</v>
      </c>
      <c r="V22">
        <v>8</v>
      </c>
      <c r="W22">
        <v>1</v>
      </c>
      <c r="X22">
        <v>0.1</v>
      </c>
      <c r="Y22">
        <v>0.1</v>
      </c>
      <c r="Z22">
        <v>0.1</v>
      </c>
      <c r="AA22">
        <v>0.1</v>
      </c>
      <c r="AB22">
        <v>0.2</v>
      </c>
      <c r="AD22">
        <v>0.1</v>
      </c>
      <c r="AH22" t="b">
        <f t="shared" si="1"/>
        <v>1</v>
      </c>
      <c r="AI22" t="b">
        <f t="shared" si="1"/>
        <v>1</v>
      </c>
      <c r="AJ22" t="b">
        <f t="shared" si="1"/>
        <v>1</v>
      </c>
      <c r="AK22" t="b">
        <f t="shared" si="1"/>
        <v>1</v>
      </c>
      <c r="AL22" t="b">
        <f t="shared" si="1"/>
        <v>1</v>
      </c>
      <c r="AM22" t="b">
        <f t="shared" si="1"/>
        <v>1</v>
      </c>
      <c r="AN22" t="b">
        <f t="shared" si="1"/>
        <v>1</v>
      </c>
      <c r="AO22" t="b">
        <f t="shared" si="1"/>
        <v>1</v>
      </c>
      <c r="AP22" t="b">
        <f t="shared" si="1"/>
        <v>1</v>
      </c>
      <c r="AQ22" t="b">
        <f t="shared" si="1"/>
        <v>1</v>
      </c>
      <c r="AR22" t="b">
        <f t="shared" si="1"/>
        <v>1</v>
      </c>
      <c r="AS22" t="b">
        <f t="shared" si="1"/>
        <v>0</v>
      </c>
    </row>
    <row r="23" spans="1:45" x14ac:dyDescent="0.15">
      <c r="A23" s="1"/>
      <c r="B23" s="3"/>
      <c r="C23" s="3"/>
      <c r="D23" s="4"/>
      <c r="E23" s="4"/>
      <c r="F23" s="4"/>
      <c r="G23" s="4"/>
      <c r="H23" s="4"/>
      <c r="I23" s="4"/>
      <c r="J23" s="4"/>
      <c r="K23" s="4"/>
      <c r="L23" s="1"/>
    </row>
    <row r="24" spans="1:45" x14ac:dyDescent="0.15">
      <c r="A24" s="7" t="s">
        <v>52</v>
      </c>
      <c r="B24" s="3"/>
      <c r="C24" s="3"/>
      <c r="D24" s="4"/>
      <c r="E24" s="4"/>
      <c r="F24" s="4"/>
      <c r="G24" s="4"/>
      <c r="H24" s="4"/>
      <c r="I24" s="4"/>
      <c r="J24" s="4"/>
      <c r="K24" s="4"/>
      <c r="L24" s="1"/>
    </row>
    <row r="25" spans="1:45" x14ac:dyDescent="0.15">
      <c r="A25" s="28" t="s">
        <v>55</v>
      </c>
      <c r="B25" s="3"/>
      <c r="C25" s="3"/>
      <c r="D25" s="4"/>
      <c r="E25" s="4"/>
      <c r="F25" s="4"/>
      <c r="G25" s="4"/>
      <c r="H25" s="4"/>
      <c r="I25" s="4"/>
      <c r="J25" s="4"/>
      <c r="K25" s="4"/>
      <c r="L25" s="1"/>
    </row>
    <row r="27" spans="1:45" ht="21" x14ac:dyDescent="0.15">
      <c r="A27" s="18" t="s" ph="1">
        <v>53</v>
      </c>
      <c r="F27" s="1" t="s" ph="1">
        <v>54</v>
      </c>
      <c r="G27" s="1" ph="1"/>
    </row>
  </sheetData>
  <phoneticPr fontId="2"/>
  <pageMargins left="0.7" right="0.7" top="0.75" bottom="0.75" header="0.3" footer="0.3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R7白書</vt:lpstr>
      <vt:lpstr>'R7白書'!Print_Area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2026-06-30T13:04:22Z</dcterms:created>
  <dcterms:modified xsi:type="dcterms:W3CDTF">2026-06-30T13:04:49Z</dcterms:modified>
  <cp:category/>
  <cp:contentStatus/>
</cp:coreProperties>
</file>