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E2BE84AB-D521-4911-9BA0-C1AC220D7B71}" xr6:coauthVersionLast="47" xr6:coauthVersionMax="47" xr10:uidLastSave="{00000000-0000-0000-0000-000000000000}"/>
  <bookViews>
    <workbookView xWindow="-120" yWindow="-120" windowWidth="29040" windowHeight="15720" tabRatio="788" xr2:uid="{00000000-000D-0000-FFFF-FFFF00000000}"/>
  </bookViews>
  <sheets>
    <sheet name="R7白書" sheetId="46" r:id="rId1"/>
  </sheets>
  <definedNames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ｑああ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46" l="1"/>
  <c r="D22" i="46"/>
  <c r="D23" i="46"/>
  <c r="E23" i="46"/>
  <c r="E21" i="46"/>
  <c r="D21" i="46"/>
  <c r="E20" i="46"/>
  <c r="D20" i="46"/>
  <c r="G19" i="46"/>
  <c r="D19" i="46" s="1"/>
  <c r="E19" i="46"/>
  <c r="E18" i="46"/>
  <c r="D18" i="46"/>
  <c r="E17" i="46"/>
  <c r="D17" i="46"/>
  <c r="E16" i="46"/>
  <c r="D16" i="46"/>
  <c r="E15" i="46"/>
  <c r="D15" i="46"/>
  <c r="E14" i="46"/>
  <c r="D14" i="46"/>
  <c r="E13" i="46"/>
  <c r="D13" i="46"/>
  <c r="E12" i="46"/>
  <c r="D12" i="46"/>
  <c r="E11" i="46"/>
  <c r="D11" i="46"/>
  <c r="E10" i="46"/>
  <c r="D10" i="46"/>
  <c r="E9" i="46"/>
  <c r="D9" i="46"/>
  <c r="E8" i="46"/>
  <c r="D8" i="46"/>
  <c r="E7" i="46"/>
  <c r="D7" i="46"/>
  <c r="E6" i="46"/>
  <c r="D6" i="46"/>
  <c r="E5" i="46"/>
  <c r="D5" i="46"/>
  <c r="E4" i="46"/>
  <c r="D4" i="46"/>
</calcChain>
</file>

<file path=xl/sharedStrings.xml><?xml version="1.0" encoding="utf-8"?>
<sst xmlns="http://schemas.openxmlformats.org/spreadsheetml/2006/main" count="35" uniqueCount="29">
  <si>
    <t>（単位：万戸）</t>
    <rPh sb="4" eb="5">
      <t>マン</t>
    </rPh>
    <phoneticPr fontId="5"/>
  </si>
  <si>
    <t>（単位：戸）</t>
  </si>
  <si>
    <t>年</t>
    <rPh sb="0" eb="1">
      <t>ネン</t>
    </rPh>
    <phoneticPr fontId="5"/>
  </si>
  <si>
    <t>きのこ生産者戸数</t>
    <rPh sb="3" eb="5">
      <t>セイサン</t>
    </rPh>
    <rPh sb="5" eb="6">
      <t>シャ</t>
    </rPh>
    <rPh sb="6" eb="8">
      <t>コスウ</t>
    </rPh>
    <phoneticPr fontId="5"/>
  </si>
  <si>
    <t>うち原木しいたけ生産者</t>
    <rPh sb="2" eb="4">
      <t>ゲンボク</t>
    </rPh>
    <rPh sb="8" eb="11">
      <t>セイサンシャ</t>
    </rPh>
    <phoneticPr fontId="5"/>
  </si>
  <si>
    <t>きのこ生産者戸数</t>
    <rPh sb="3" eb="5">
      <t>セイサン</t>
    </rPh>
    <rPh sb="5" eb="6">
      <t>モノ</t>
    </rPh>
    <rPh sb="6" eb="8">
      <t>コスウ</t>
    </rPh>
    <phoneticPr fontId="5"/>
  </si>
  <si>
    <t>18
(06)</t>
    <phoneticPr fontId="5"/>
  </si>
  <si>
    <t>19
(07)</t>
    <phoneticPr fontId="5"/>
  </si>
  <si>
    <t>20
(08)</t>
    <phoneticPr fontId="5"/>
  </si>
  <si>
    <t>21
(09)</t>
    <phoneticPr fontId="5"/>
  </si>
  <si>
    <t>22
(10)</t>
    <phoneticPr fontId="5"/>
  </si>
  <si>
    <t>23
(11)</t>
    <phoneticPr fontId="5"/>
  </si>
  <si>
    <t>24
(12)</t>
    <phoneticPr fontId="5"/>
  </si>
  <si>
    <t>25
(13)</t>
    <phoneticPr fontId="5"/>
  </si>
  <si>
    <t>26
(14)</t>
    <phoneticPr fontId="5"/>
  </si>
  <si>
    <t>27
(15)</t>
    <phoneticPr fontId="5"/>
  </si>
  <si>
    <t>28
(16)</t>
    <phoneticPr fontId="5"/>
  </si>
  <si>
    <t>29
(17)</t>
    <phoneticPr fontId="5"/>
  </si>
  <si>
    <t>30
(18)</t>
    <phoneticPr fontId="5"/>
  </si>
  <si>
    <t>R1
(19)</t>
    <phoneticPr fontId="5"/>
  </si>
  <si>
    <t>R2
(20)</t>
    <phoneticPr fontId="5"/>
  </si>
  <si>
    <t>3
(21)</t>
    <phoneticPr fontId="5"/>
  </si>
  <si>
    <t>○きのこ生産者戸数の推移</t>
    <rPh sb="4" eb="6">
      <t>セイサン</t>
    </rPh>
    <rPh sb="6" eb="7">
      <t>シャ</t>
    </rPh>
    <rPh sb="7" eb="9">
      <t>コスウ</t>
    </rPh>
    <rPh sb="10" eb="12">
      <t>スイイ</t>
    </rPh>
    <phoneticPr fontId="5"/>
  </si>
  <si>
    <t>4
(22)</t>
    <phoneticPr fontId="5"/>
  </si>
  <si>
    <t>5
(23)</t>
    <phoneticPr fontId="5"/>
  </si>
  <si>
    <t>資料：農林水産省「特用林産基礎資料」</t>
    <rPh sb="3" eb="8">
      <t>ノウリンスイサンショウ</t>
    </rPh>
    <phoneticPr fontId="16"/>
  </si>
  <si>
    <t>6
(24)</t>
    <phoneticPr fontId="5"/>
  </si>
  <si>
    <t>H17
(2005)</t>
    <phoneticPr fontId="5"/>
  </si>
  <si>
    <t>17
(2005)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</si>
</sst>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#,##0;\-#,##0;&quot;-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標準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u/>
      <sz val="11"/>
      <color theme="10"/>
      <name val="Calibri"/>
      <family val="2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>
      <alignment vertical="center"/>
    </xf>
    <xf numFmtId="178" fontId="9" fillId="0" borderId="0" applyFill="0" applyBorder="0" applyAlignment="0"/>
    <xf numFmtId="0" fontId="10" fillId="0" borderId="1" applyNumberFormat="0" applyAlignment="0" applyProtection="0">
      <alignment horizontal="left" vertical="center"/>
    </xf>
    <xf numFmtId="0" fontId="10" fillId="0" borderId="2">
      <alignment horizontal="left" vertical="center"/>
    </xf>
    <xf numFmtId="0" fontId="11" fillId="0" borderId="0"/>
    <xf numFmtId="9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12" fillId="0" borderId="0">
      <alignment vertical="center"/>
    </xf>
    <xf numFmtId="0" fontId="8" fillId="0" borderId="0"/>
    <xf numFmtId="0" fontId="7" fillId="0" borderId="0"/>
    <xf numFmtId="0" fontId="8" fillId="0" borderId="0"/>
    <xf numFmtId="0" fontId="4" fillId="0" borderId="0">
      <alignment vertical="center"/>
    </xf>
    <xf numFmtId="0" fontId="3" fillId="0" borderId="0">
      <alignment vertical="center"/>
    </xf>
    <xf numFmtId="38" fontId="8" fillId="0" borderId="0" applyFont="0" applyFill="0" applyBorder="0" applyAlignment="0" applyProtection="0"/>
    <xf numFmtId="0" fontId="17" fillId="0" borderId="0"/>
    <xf numFmtId="38" fontId="1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7" fillId="0" borderId="0"/>
    <xf numFmtId="0" fontId="17" fillId="0" borderId="0"/>
    <xf numFmtId="0" fontId="7" fillId="0" borderId="0"/>
  </cellStyleXfs>
  <cellXfs count="19">
    <xf numFmtId="0" fontId="0" fillId="0" borderId="0" xfId="0">
      <alignment vertical="center"/>
    </xf>
    <xf numFmtId="0" fontId="0" fillId="0" borderId="3" xfId="0" applyBorder="1" applyAlignment="1">
      <alignment vertical="center" wrapText="1"/>
    </xf>
    <xf numFmtId="177" fontId="0" fillId="0" borderId="3" xfId="0" applyNumberFormat="1" applyBorder="1">
      <alignment vertical="center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right" vertical="center" wrapText="1"/>
    </xf>
    <xf numFmtId="0" fontId="13" fillId="0" borderId="0" xfId="0" applyFont="1">
      <alignment vertical="center"/>
    </xf>
    <xf numFmtId="176" fontId="0" fillId="0" borderId="0" xfId="0" applyNumberFormat="1">
      <alignment vertical="center"/>
    </xf>
    <xf numFmtId="9" fontId="12" fillId="0" borderId="0" xfId="5" applyFont="1">
      <alignment vertical="center"/>
    </xf>
    <xf numFmtId="0" fontId="14" fillId="0" borderId="3" xfId="0" applyFont="1" applyBorder="1" applyAlignment="1">
      <alignment vertical="center" wrapText="1"/>
    </xf>
    <xf numFmtId="0" fontId="14" fillId="0" borderId="0" xfId="0" applyFont="1" applyAlignment="1">
      <alignment horizontal="right"/>
    </xf>
    <xf numFmtId="0" fontId="0" fillId="0" borderId="3" xfId="0" applyBorder="1" applyAlignment="1">
      <alignment horizontal="center" vertical="center"/>
    </xf>
    <xf numFmtId="38" fontId="12" fillId="0" borderId="0" xfId="6" applyFont="1">
      <alignment vertical="center"/>
    </xf>
    <xf numFmtId="38" fontId="12" fillId="0" borderId="0" xfId="6" applyFont="1" applyFill="1" applyBorder="1">
      <alignment vertical="center"/>
    </xf>
    <xf numFmtId="38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6" fillId="0" borderId="3" xfId="12" applyFont="1" applyBorder="1" applyAlignment="1">
      <alignment horizontal="right" vertical="center" wrapText="1"/>
    </xf>
    <xf numFmtId="176" fontId="15" fillId="0" borderId="3" xfId="0" applyNumberFormat="1" applyFont="1" applyBorder="1">
      <alignment vertical="center"/>
    </xf>
    <xf numFmtId="177" fontId="15" fillId="0" borderId="3" xfId="0" applyNumberFormat="1" applyFont="1" applyBorder="1">
      <alignment vertical="center"/>
    </xf>
    <xf numFmtId="0" fontId="15" fillId="0" borderId="0" xfId="0" applyFont="1">
      <alignment vertical="center"/>
    </xf>
  </cellXfs>
  <cellStyles count="29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パーセント" xfId="5" builtinId="5"/>
    <cellStyle name="ハイパーリンク 2" xfId="23" xr:uid="{866EEC1B-A38E-4B6B-9D3C-6E2D1E914A8D}"/>
    <cellStyle name="ハイパーリンク 2 2" xfId="24" xr:uid="{E93B3E51-CC18-46F2-B54B-C25DDE8BBEFC}"/>
    <cellStyle name="桁区切り" xfId="6" builtinId="6"/>
    <cellStyle name="桁区切り 2" xfId="7" xr:uid="{00000000-0005-0000-0000-000006000000}"/>
    <cellStyle name="桁区切り 3" xfId="8" xr:uid="{00000000-0005-0000-0000-000007000000}"/>
    <cellStyle name="桁区切り 3 2" xfId="20" xr:uid="{EAB0337F-279F-42C4-AD34-DD71CB7266E6}"/>
    <cellStyle name="桁区切り 4" xfId="9" xr:uid="{00000000-0005-0000-0000-000008000000}"/>
    <cellStyle name="桁区切り 4 2" xfId="18" xr:uid="{49C92A85-7415-4D61-990F-ECD325AB0D23}"/>
    <cellStyle name="桁区切り 5" xfId="10" xr:uid="{00000000-0005-0000-0000-000009000000}"/>
    <cellStyle name="桁区切り 6" xfId="11" xr:uid="{00000000-0005-0000-0000-00000A000000}"/>
    <cellStyle name="標準" xfId="0" builtinId="0"/>
    <cellStyle name="標準 2" xfId="12" xr:uid="{00000000-0005-0000-0000-00000C000000}"/>
    <cellStyle name="標準 2 2" xfId="13" xr:uid="{00000000-0005-0000-0000-00000D000000}"/>
    <cellStyle name="標準 2 2 2" xfId="22" xr:uid="{56CDC292-0DA4-485C-819D-283874236516}"/>
    <cellStyle name="標準 2 2 3" xfId="26" xr:uid="{91C94CCE-74A8-4A96-A6DF-B96124E7B1B7}"/>
    <cellStyle name="標準 2 3" xfId="21" xr:uid="{04A9D840-2ACD-4AC3-A7D6-7E36DE45B0B7}"/>
    <cellStyle name="標準 3" xfId="14" xr:uid="{00000000-0005-0000-0000-00000E000000}"/>
    <cellStyle name="標準 3 2" xfId="19" xr:uid="{E64A6139-6AB6-457A-8A83-F1C7CB230780}"/>
    <cellStyle name="標準 3 2 2" xfId="27" xr:uid="{FA7E158F-0617-4A58-980A-5AB82BBDF385}"/>
    <cellStyle name="標準 3 2 3" xfId="28" xr:uid="{7D7CDEAF-E0F5-4266-BBFC-F17A862517F4}"/>
    <cellStyle name="標準 4" xfId="15" xr:uid="{00000000-0005-0000-0000-00000F000000}"/>
    <cellStyle name="標準 5" xfId="16" xr:uid="{00000000-0005-0000-0000-000010000000}"/>
    <cellStyle name="標準 6" xfId="17" xr:uid="{CE8F6B03-B6C8-471D-84FD-C10733954562}"/>
    <cellStyle name="標準 7" xfId="25" xr:uid="{84D9614D-2790-4D3F-AC37-997EFF554F6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12145939128476E-2"/>
          <c:y val="8.5297915378790931E-2"/>
          <c:w val="0.85635542475324977"/>
          <c:h val="0.67969430237577833"/>
        </c:manualLayout>
      </c:layout>
      <c:lineChart>
        <c:grouping val="standard"/>
        <c:varyColors val="0"/>
        <c:ser>
          <c:idx val="0"/>
          <c:order val="0"/>
          <c:tx>
            <c:strRef>
              <c:f>'R7白書'!$D$3</c:f>
              <c:strCache>
                <c:ptCount val="1"/>
                <c:pt idx="0">
                  <c:v>きのこ生産者戸数</c:v>
                </c:pt>
              </c:strCache>
            </c:strRef>
          </c:tx>
          <c:spPr>
            <a:ln w="19050">
              <a:solidFill>
                <a:srgbClr val="92D050"/>
              </a:solidFill>
            </a:ln>
          </c:spPr>
          <c:marker>
            <c:symbol val="circle"/>
            <c:size val="4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0"/>
              <c:layout>
                <c:manualLayout>
                  <c:x val="-4.0943019216387461E-2"/>
                  <c:y val="-3.4955270756945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46-432C-9470-C9E7440AE7D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E0-48DF-8F8D-ED67E2CA0A8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F2-4A4C-A720-187ED694C76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E0-48DF-8F8D-ED67E2CA0A8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E0-48DF-8F8D-ED67E2CA0A8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E0-48DF-8F8D-ED67E2CA0A8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F2-4A4C-A720-187ED694C76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E0-48DF-8F8D-ED67E2CA0A8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E0-48DF-8F8D-ED67E2CA0A8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E0-48DF-8F8D-ED67E2CA0A8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F2-4A4C-A720-187ED694C76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E0-48DF-8F8D-ED67E2CA0A8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E0-48DF-8F8D-ED67E2CA0A8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E0-48DF-8F8D-ED67E2CA0A8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F2-4A4C-A720-187ED694C76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E0-48DF-8F8D-ED67E2CA0A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'R7白書'!$B$4:$B$23</c:f>
              <c:strCache>
                <c:ptCount val="20"/>
                <c:pt idx="0">
                  <c:v>H17
(2005)</c:v>
                </c:pt>
                <c:pt idx="5">
                  <c:v>22
(10)</c:v>
                </c:pt>
                <c:pt idx="10">
                  <c:v>27
(15)</c:v>
                </c:pt>
                <c:pt idx="15">
                  <c:v>R2
(20)</c:v>
                </c:pt>
                <c:pt idx="19">
                  <c:v>6
(24)</c:v>
                </c:pt>
              </c:strCache>
            </c:strRef>
          </c:cat>
          <c:val>
            <c:numRef>
              <c:f>'R7白書'!$D$4:$D$23</c:f>
              <c:numCache>
                <c:formatCode>0.0_ </c:formatCode>
                <c:ptCount val="20"/>
                <c:pt idx="0">
                  <c:v>5.6177000000000001</c:v>
                </c:pt>
                <c:pt idx="1">
                  <c:v>5.3608000000000002</c:v>
                </c:pt>
                <c:pt idx="2">
                  <c:v>4.9542999999999999</c:v>
                </c:pt>
                <c:pt idx="3">
                  <c:v>4.8616000000000001</c:v>
                </c:pt>
                <c:pt idx="4">
                  <c:v>4.5768000000000004</c:v>
                </c:pt>
                <c:pt idx="5">
                  <c:v>3.8176000000000001</c:v>
                </c:pt>
                <c:pt idx="6">
                  <c:v>3.6815000000000002</c:v>
                </c:pt>
                <c:pt idx="7">
                  <c:v>3.3950999999999998</c:v>
                </c:pt>
                <c:pt idx="8">
                  <c:v>3.2947000000000002</c:v>
                </c:pt>
                <c:pt idx="9">
                  <c:v>3.0415999999999999</c:v>
                </c:pt>
                <c:pt idx="10">
                  <c:v>3.0857000000000001</c:v>
                </c:pt>
                <c:pt idx="11">
                  <c:v>2.9527999999999999</c:v>
                </c:pt>
                <c:pt idx="12">
                  <c:v>2.7974999999999999</c:v>
                </c:pt>
                <c:pt idx="13">
                  <c:v>2.8624000000000001</c:v>
                </c:pt>
                <c:pt idx="14">
                  <c:v>2.6526000000000001</c:v>
                </c:pt>
                <c:pt idx="15">
                  <c:v>2.5693999999999999</c:v>
                </c:pt>
                <c:pt idx="16">
                  <c:v>2.3304999999999998</c:v>
                </c:pt>
                <c:pt idx="17">
                  <c:v>2.306</c:v>
                </c:pt>
                <c:pt idx="18">
                  <c:v>2.1214</c:v>
                </c:pt>
                <c:pt idx="19">
                  <c:v>2.0089999999999999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646-432C-9470-C9E7440AE7DA}"/>
            </c:ext>
          </c:extLst>
        </c:ser>
        <c:ser>
          <c:idx val="1"/>
          <c:order val="1"/>
          <c:tx>
            <c:strRef>
              <c:f>'R7白書'!$E$3</c:f>
              <c:strCache>
                <c:ptCount val="1"/>
                <c:pt idx="0">
                  <c:v>うち原木しいたけ生産者</c:v>
                </c:pt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star"/>
            <c:size val="4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dLbls>
            <c:dLbl>
              <c:idx val="0"/>
              <c:layout>
                <c:manualLayout>
                  <c:x val="-4.0943019216387461E-2"/>
                  <c:y val="-4.6621572277560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46-432C-9470-C9E7440AE7D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E0-48DF-8F8D-ED67E2CA0A8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F2-4A4C-A720-187ED694C76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E0-48DF-8F8D-ED67E2CA0A8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E0-48DF-8F8D-ED67E2CA0A8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E0-48DF-8F8D-ED67E2CA0A8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F2-4A4C-A720-187ED694C76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E0-48DF-8F8D-ED67E2CA0A8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E0-48DF-8F8D-ED67E2CA0A8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E0-48DF-8F8D-ED67E2CA0A8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46-432C-9470-C9E7440AE7DA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E0-48DF-8F8D-ED67E2CA0A8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E0-48DF-8F8D-ED67E2CA0A88}"/>
                </c:ext>
              </c:extLst>
            </c:dLbl>
            <c:dLbl>
              <c:idx val="15"/>
              <c:layout>
                <c:manualLayout>
                  <c:x val="-5.182774286765672E-2"/>
                  <c:y val="-4.0620198085563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E0-48DF-8F8D-ED67E2CA0A8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E0-48DF-8F8D-ED67E2CA0A8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46-432C-9470-C9E7440AE7DA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E0-48DF-8F8D-ED67E2CA0A88}"/>
                </c:ext>
              </c:extLst>
            </c:dLbl>
            <c:dLbl>
              <c:idx val="19"/>
              <c:layout>
                <c:manualLayout>
                  <c:x val="-5.182774286765672E-2"/>
                  <c:y val="-4.6381928310465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46-432C-9470-C9E7440AE7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latin typeface="+mn-ea"/>
                    <a:ea typeface="+mn-ea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'R7白書'!$B$4:$B$23</c:f>
              <c:strCache>
                <c:ptCount val="20"/>
                <c:pt idx="0">
                  <c:v>H17
(2005)</c:v>
                </c:pt>
                <c:pt idx="5">
                  <c:v>22
(10)</c:v>
                </c:pt>
                <c:pt idx="10">
                  <c:v>27
(15)</c:v>
                </c:pt>
                <c:pt idx="15">
                  <c:v>R2
(20)</c:v>
                </c:pt>
                <c:pt idx="19">
                  <c:v>6
(24)</c:v>
                </c:pt>
              </c:strCache>
            </c:strRef>
          </c:cat>
          <c:val>
            <c:numRef>
              <c:f>'R7白書'!$E$4:$E$23</c:f>
              <c:numCache>
                <c:formatCode>0.0_ </c:formatCode>
                <c:ptCount val="20"/>
                <c:pt idx="0">
                  <c:v>3.6640999999999999</c:v>
                </c:pt>
                <c:pt idx="1">
                  <c:v>3.5047999999999999</c:v>
                </c:pt>
                <c:pt idx="2">
                  <c:v>3.3972000000000002</c:v>
                </c:pt>
                <c:pt idx="3">
                  <c:v>3.3595999999999999</c:v>
                </c:pt>
                <c:pt idx="4">
                  <c:v>3.2368999999999999</c:v>
                </c:pt>
                <c:pt idx="5">
                  <c:v>2.5268999999999999</c:v>
                </c:pt>
                <c:pt idx="6">
                  <c:v>2.4676</c:v>
                </c:pt>
                <c:pt idx="7">
                  <c:v>2.2892999999999999</c:v>
                </c:pt>
                <c:pt idx="8">
                  <c:v>2.1589999999999998</c:v>
                </c:pt>
                <c:pt idx="9">
                  <c:v>1.9857</c:v>
                </c:pt>
                <c:pt idx="10">
                  <c:v>1.9356</c:v>
                </c:pt>
                <c:pt idx="11">
                  <c:v>1.8695999999999999</c:v>
                </c:pt>
                <c:pt idx="12">
                  <c:v>1.8117000000000001</c:v>
                </c:pt>
                <c:pt idx="13">
                  <c:v>1.8077000000000001</c:v>
                </c:pt>
                <c:pt idx="14">
                  <c:v>1.6621999999999999</c:v>
                </c:pt>
                <c:pt idx="15">
                  <c:v>1.5192000000000001</c:v>
                </c:pt>
                <c:pt idx="16">
                  <c:v>1.2483</c:v>
                </c:pt>
                <c:pt idx="17">
                  <c:v>1.1882999999999999</c:v>
                </c:pt>
                <c:pt idx="18">
                  <c:v>1.1358999999999999</c:v>
                </c:pt>
                <c:pt idx="19">
                  <c:v>1.0133000000000001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646-432C-9470-C9E7440AE7D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72123520"/>
        <c:axId val="1"/>
      </c:lineChart>
      <c:catAx>
        <c:axId val="472123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aseline="0">
                <a:latin typeface="+mn-ea"/>
                <a:ea typeface="+mn-e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700" baseline="0">
                <a:latin typeface="+mn-ea"/>
                <a:ea typeface="+mn-ea"/>
              </a:defRPr>
            </a:pPr>
            <a:endParaRPr lang="ja-JP"/>
          </a:p>
        </c:txPr>
        <c:crossAx val="472123520"/>
        <c:crosses val="autoZero"/>
        <c:crossBetween val="between"/>
      </c:valAx>
      <c:spPr>
        <a:solidFill>
          <a:schemeClr val="bg1"/>
        </a:solidFill>
      </c:spPr>
    </c:plotArea>
    <c:legend>
      <c:legendPos val="b"/>
      <c:layout>
        <c:manualLayout>
          <c:xMode val="edge"/>
          <c:yMode val="edge"/>
          <c:x val="8.2100783798227869E-2"/>
          <c:y val="0.9033658031783881"/>
          <c:w val="0.84098150125634474"/>
          <c:h val="7.9348552467358877E-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  <c:txPr>
        <a:bodyPr/>
        <a:lstStyle/>
        <a:p>
          <a:pPr>
            <a:defRPr sz="700" baseline="0">
              <a:latin typeface="+mn-ea"/>
              <a:ea typeface="+mn-ea"/>
            </a:defRPr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564778</xdr:colOff>
      <xdr:row>5</xdr:row>
      <xdr:rowOff>281826</xdr:rowOff>
    </xdr:from>
    <xdr:to>
      <xdr:col>13</xdr:col>
      <xdr:colOff>127747</xdr:colOff>
      <xdr:row>12</xdr:row>
      <xdr:rowOff>85725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BD96C8B-E77F-4BF3-97CA-6F34CD907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0"/>
          <a:ext cx="430904" cy="208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altLang="ja-JP" sz="1100">
              <a:latin typeface="+mn-ea"/>
              <a:ea typeface="+mn-ea"/>
            </a:rPr>
            <a:t>(</a:t>
          </a:r>
          <a:r>
            <a:rPr lang="ja-JP" altLang="en-US" sz="1100">
              <a:latin typeface="+mn-ea"/>
              <a:ea typeface="+mn-ea"/>
            </a:rPr>
            <a:t>万戸</a:t>
          </a:r>
          <a:r>
            <a:rPr lang="en-US" altLang="ja-JP" sz="1100">
              <a:latin typeface="+mn-ea"/>
              <a:ea typeface="+mn-ea"/>
            </a:rPr>
            <a:t>)</a:t>
          </a:r>
          <a:endParaRPr lang="ja-JP" altLang="en-US" sz="11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0.9263</cdr:x>
      <cdr:y>0.76624</cdr:y>
    </cdr:from>
    <cdr:to>
      <cdr:x>1</cdr:x>
      <cdr:y>0.87484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2759291" y="1675818"/>
          <a:ext cx="219540" cy="2375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700">
              <a:latin typeface="+mn-ea"/>
              <a:ea typeface="+mn-ea"/>
            </a:rPr>
            <a:t>(</a:t>
          </a:r>
          <a:r>
            <a:rPr lang="ja-JP" altLang="en-US" sz="700">
              <a:latin typeface="+mn-ea"/>
              <a:ea typeface="+mn-ea"/>
            </a:rPr>
            <a:t>年</a:t>
          </a:r>
          <a:r>
            <a:rPr lang="en-US" altLang="ja-JP" sz="700">
              <a:latin typeface="+mn-ea"/>
              <a:ea typeface="+mn-ea"/>
            </a:rPr>
            <a:t>)</a:t>
          </a:r>
          <a:endParaRPr lang="ja-JP" altLang="en-US" sz="7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</cdr:x>
      <cdr:y>0.00575</cdr:y>
    </cdr:from>
    <cdr:to>
      <cdr:x>0</cdr:x>
      <cdr:y>0.00816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0" y="66675"/>
          <a:ext cx="575474" cy="2999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100">
              <a:latin typeface="+mn-ea"/>
              <a:ea typeface="+mn-ea"/>
            </a:rPr>
            <a:t>(</a:t>
          </a:r>
          <a:r>
            <a:rPr lang="ja-JP" altLang="en-US" sz="1100">
              <a:latin typeface="+mn-ea"/>
              <a:ea typeface="+mn-ea"/>
            </a:rPr>
            <a:t>万戸</a:t>
          </a:r>
          <a:r>
            <a:rPr lang="en-US" altLang="ja-JP" sz="1100">
              <a:latin typeface="+mn-ea"/>
              <a:ea typeface="+mn-ea"/>
            </a:rPr>
            <a:t>)</a:t>
          </a:r>
          <a:endParaRPr lang="ja-JP" altLang="en-US" sz="11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</cdr:x>
      <cdr:y>0.01839</cdr:y>
    </cdr:from>
    <cdr:to>
      <cdr:x>0.10904</cdr:x>
      <cdr:y>0.05221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0" y="62891"/>
          <a:ext cx="324505" cy="1156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700">
              <a:latin typeface="+mn-ea"/>
              <a:ea typeface="+mn-ea"/>
            </a:rPr>
            <a:t>(</a:t>
          </a:r>
          <a:r>
            <a:rPr lang="ja-JP" altLang="en-US" sz="700">
              <a:latin typeface="+mn-ea"/>
              <a:ea typeface="+mn-ea"/>
            </a:rPr>
            <a:t>万戸</a:t>
          </a:r>
          <a:r>
            <a:rPr lang="en-US" altLang="ja-JP" sz="700">
              <a:latin typeface="+mn-ea"/>
              <a:ea typeface="+mn-ea"/>
            </a:rPr>
            <a:t>)</a:t>
          </a:r>
          <a:endParaRPr lang="ja-JP" altLang="en-US" sz="700">
            <a:latin typeface="+mn-ea"/>
            <a:ea typeface="+mn-ea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2B0C-7E39-454C-9A22-3866370EBC87}">
  <sheetPr>
    <tabColor rgb="FF0070C0"/>
    <pageSetUpPr fitToPage="1"/>
  </sheetPr>
  <dimension ref="A1:L28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RowHeight="13.5"/>
  <cols>
    <col min="4" max="4" width="13.125" customWidth="1"/>
    <col min="5" max="5" width="12.5" customWidth="1"/>
    <col min="7" max="8" width="9.625" customWidth="1"/>
  </cols>
  <sheetData>
    <row r="1" spans="1:9" ht="30.75" customHeight="1">
      <c r="A1" s="5" t="s">
        <v>22</v>
      </c>
    </row>
    <row r="2" spans="1:9" ht="29.25" customHeight="1">
      <c r="A2" s="5"/>
      <c r="E2" s="9" t="s">
        <v>0</v>
      </c>
      <c r="H2" s="9" t="s">
        <v>1</v>
      </c>
    </row>
    <row r="3" spans="1:9" ht="27" customHeight="1">
      <c r="B3" s="10" t="s">
        <v>2</v>
      </c>
      <c r="C3" s="10" t="s">
        <v>2</v>
      </c>
      <c r="D3" s="1" t="s">
        <v>3</v>
      </c>
      <c r="E3" s="1" t="s">
        <v>4</v>
      </c>
      <c r="G3" s="1" t="s">
        <v>5</v>
      </c>
      <c r="H3" s="8" t="s">
        <v>4</v>
      </c>
      <c r="I3" s="6"/>
    </row>
    <row r="4" spans="1:9" ht="27">
      <c r="B4" s="4" t="s">
        <v>27</v>
      </c>
      <c r="C4" s="4" t="s">
        <v>28</v>
      </c>
      <c r="D4" s="2">
        <f t="shared" ref="D4:E17" si="0">G4/10000</f>
        <v>5.6177000000000001</v>
      </c>
      <c r="E4" s="2">
        <f t="shared" si="0"/>
        <v>3.6640999999999999</v>
      </c>
      <c r="G4" s="3">
        <v>56177</v>
      </c>
      <c r="H4" s="3">
        <v>36641</v>
      </c>
      <c r="I4" s="6"/>
    </row>
    <row r="5" spans="1:9" ht="27">
      <c r="B5" s="15"/>
      <c r="C5" s="15" t="s">
        <v>6</v>
      </c>
      <c r="D5" s="2">
        <f t="shared" si="0"/>
        <v>5.3608000000000002</v>
      </c>
      <c r="E5" s="2">
        <f t="shared" si="0"/>
        <v>3.5047999999999999</v>
      </c>
      <c r="G5" s="3">
        <v>53608</v>
      </c>
      <c r="H5" s="3">
        <v>35048</v>
      </c>
      <c r="I5" s="6"/>
    </row>
    <row r="6" spans="1:9" ht="27">
      <c r="B6" s="15"/>
      <c r="C6" s="15" t="s">
        <v>7</v>
      </c>
      <c r="D6" s="2">
        <f t="shared" si="0"/>
        <v>4.9542999999999999</v>
      </c>
      <c r="E6" s="2">
        <f t="shared" si="0"/>
        <v>3.3972000000000002</v>
      </c>
      <c r="G6" s="3">
        <v>49543</v>
      </c>
      <c r="H6" s="3">
        <v>33972</v>
      </c>
      <c r="I6" s="6"/>
    </row>
    <row r="7" spans="1:9" ht="27">
      <c r="B7" s="4"/>
      <c r="C7" s="4" t="s">
        <v>8</v>
      </c>
      <c r="D7" s="2">
        <f t="shared" si="0"/>
        <v>4.8616000000000001</v>
      </c>
      <c r="E7" s="2">
        <f t="shared" si="0"/>
        <v>3.3595999999999999</v>
      </c>
      <c r="G7" s="3">
        <v>48616</v>
      </c>
      <c r="H7" s="3">
        <v>33596</v>
      </c>
      <c r="I7" s="6"/>
    </row>
    <row r="8" spans="1:9" ht="27">
      <c r="B8" s="15"/>
      <c r="C8" s="15" t="s">
        <v>9</v>
      </c>
      <c r="D8" s="2">
        <f t="shared" si="0"/>
        <v>4.5768000000000004</v>
      </c>
      <c r="E8" s="2">
        <f t="shared" si="0"/>
        <v>3.2368999999999999</v>
      </c>
      <c r="G8" s="3">
        <v>45768</v>
      </c>
      <c r="H8" s="3">
        <v>32369</v>
      </c>
      <c r="I8" s="6"/>
    </row>
    <row r="9" spans="1:9" ht="27">
      <c r="B9" s="15" t="s">
        <v>10</v>
      </c>
      <c r="C9" s="15" t="s">
        <v>10</v>
      </c>
      <c r="D9" s="2">
        <f>G9/10000</f>
        <v>3.8176000000000001</v>
      </c>
      <c r="E9" s="2">
        <f>H9/10000</f>
        <v>2.5268999999999999</v>
      </c>
      <c r="G9" s="3">
        <v>38176</v>
      </c>
      <c r="H9" s="3">
        <v>25269</v>
      </c>
    </row>
    <row r="10" spans="1:9" ht="27">
      <c r="B10" s="4"/>
      <c r="C10" s="4" t="s">
        <v>11</v>
      </c>
      <c r="D10" s="2">
        <f t="shared" si="0"/>
        <v>3.6815000000000002</v>
      </c>
      <c r="E10" s="2">
        <f t="shared" si="0"/>
        <v>2.4676</v>
      </c>
      <c r="G10" s="3">
        <v>36815</v>
      </c>
      <c r="H10" s="3">
        <v>24676</v>
      </c>
    </row>
    <row r="11" spans="1:9" ht="27">
      <c r="B11" s="15"/>
      <c r="C11" s="15" t="s">
        <v>12</v>
      </c>
      <c r="D11" s="2">
        <f t="shared" si="0"/>
        <v>3.3950999999999998</v>
      </c>
      <c r="E11" s="2">
        <f t="shared" si="0"/>
        <v>2.2892999999999999</v>
      </c>
      <c r="G11" s="3">
        <v>33951</v>
      </c>
      <c r="H11" s="3">
        <v>22893</v>
      </c>
    </row>
    <row r="12" spans="1:9" ht="27">
      <c r="B12" s="15"/>
      <c r="C12" s="15" t="s">
        <v>13</v>
      </c>
      <c r="D12" s="2">
        <f t="shared" si="0"/>
        <v>3.2947000000000002</v>
      </c>
      <c r="E12" s="2">
        <f t="shared" si="0"/>
        <v>2.1589999999999998</v>
      </c>
      <c r="G12" s="3">
        <v>32947</v>
      </c>
      <c r="H12" s="3">
        <v>21590</v>
      </c>
    </row>
    <row r="13" spans="1:9" ht="27">
      <c r="B13" s="4"/>
      <c r="C13" s="4" t="s">
        <v>14</v>
      </c>
      <c r="D13" s="2">
        <f t="shared" si="0"/>
        <v>3.0415999999999999</v>
      </c>
      <c r="E13" s="2">
        <f t="shared" si="0"/>
        <v>1.9857</v>
      </c>
      <c r="G13" s="3">
        <v>30416</v>
      </c>
      <c r="H13" s="3">
        <v>19857</v>
      </c>
    </row>
    <row r="14" spans="1:9" ht="25.5" customHeight="1">
      <c r="B14" s="15" t="s">
        <v>15</v>
      </c>
      <c r="C14" s="15" t="s">
        <v>15</v>
      </c>
      <c r="D14" s="2">
        <f t="shared" si="0"/>
        <v>3.0857000000000001</v>
      </c>
      <c r="E14" s="2">
        <f t="shared" si="0"/>
        <v>1.9356</v>
      </c>
      <c r="G14" s="3">
        <v>30857</v>
      </c>
      <c r="H14" s="3">
        <v>19356</v>
      </c>
    </row>
    <row r="15" spans="1:9" ht="25.5" customHeight="1">
      <c r="B15" s="15"/>
      <c r="C15" s="15" t="s">
        <v>16</v>
      </c>
      <c r="D15" s="2">
        <f t="shared" si="0"/>
        <v>2.9527999999999999</v>
      </c>
      <c r="E15" s="2">
        <f t="shared" si="0"/>
        <v>1.8695999999999999</v>
      </c>
      <c r="G15" s="3">
        <v>29528</v>
      </c>
      <c r="H15" s="3">
        <v>18696</v>
      </c>
    </row>
    <row r="16" spans="1:9" ht="25.5" customHeight="1">
      <c r="B16" s="4"/>
      <c r="C16" s="4" t="s">
        <v>17</v>
      </c>
      <c r="D16" s="2">
        <f t="shared" si="0"/>
        <v>2.7974999999999999</v>
      </c>
      <c r="E16" s="2">
        <f t="shared" si="0"/>
        <v>1.8117000000000001</v>
      </c>
      <c r="G16" s="3">
        <v>27975</v>
      </c>
      <c r="H16" s="3">
        <v>18117</v>
      </c>
    </row>
    <row r="17" spans="2:12" ht="25.5" customHeight="1">
      <c r="B17" s="4"/>
      <c r="C17" s="4" t="s">
        <v>18</v>
      </c>
      <c r="D17" s="2">
        <f t="shared" si="0"/>
        <v>2.8624000000000001</v>
      </c>
      <c r="E17" s="2">
        <f t="shared" si="0"/>
        <v>1.8077000000000001</v>
      </c>
      <c r="G17" s="3">
        <v>28624</v>
      </c>
      <c r="H17" s="3">
        <v>18077</v>
      </c>
    </row>
    <row r="18" spans="2:12" ht="25.5" customHeight="1">
      <c r="B18" s="4"/>
      <c r="C18" s="4" t="s">
        <v>19</v>
      </c>
      <c r="D18" s="2">
        <f t="shared" ref="D18:E22" si="1">G18/10000</f>
        <v>2.6526000000000001</v>
      </c>
      <c r="E18" s="2">
        <f t="shared" si="1"/>
        <v>1.6621999999999999</v>
      </c>
      <c r="G18" s="3">
        <v>26526</v>
      </c>
      <c r="H18" s="3">
        <v>16622</v>
      </c>
    </row>
    <row r="19" spans="2:12" ht="25.5" customHeight="1">
      <c r="B19" s="4" t="s">
        <v>20</v>
      </c>
      <c r="C19" s="4" t="s">
        <v>20</v>
      </c>
      <c r="D19" s="2">
        <f t="shared" si="1"/>
        <v>2.5693999999999999</v>
      </c>
      <c r="E19" s="2">
        <f t="shared" si="1"/>
        <v>1.5192000000000001</v>
      </c>
      <c r="G19" s="3">
        <f>17637+1706+385+756+381+1116+108+2519+342+559+28+44+103+10</f>
        <v>25694</v>
      </c>
      <c r="H19" s="3">
        <v>15192</v>
      </c>
    </row>
    <row r="20" spans="2:12" ht="25.5" customHeight="1">
      <c r="B20" s="4"/>
      <c r="C20" s="4" t="s">
        <v>21</v>
      </c>
      <c r="D20" s="2">
        <f t="shared" si="1"/>
        <v>2.3304999999999998</v>
      </c>
      <c r="E20" s="2">
        <f t="shared" si="1"/>
        <v>1.2483</v>
      </c>
      <c r="G20" s="3">
        <v>23305</v>
      </c>
      <c r="H20" s="3">
        <v>12483</v>
      </c>
    </row>
    <row r="21" spans="2:12" ht="25.5" customHeight="1">
      <c r="B21" s="4"/>
      <c r="C21" s="4" t="s">
        <v>23</v>
      </c>
      <c r="D21" s="17">
        <f t="shared" si="1"/>
        <v>2.306</v>
      </c>
      <c r="E21" s="17">
        <f t="shared" si="1"/>
        <v>1.1882999999999999</v>
      </c>
      <c r="F21" s="18"/>
      <c r="G21" s="16">
        <v>23060</v>
      </c>
      <c r="H21" s="16">
        <v>11883</v>
      </c>
      <c r="I21" s="18"/>
      <c r="J21" s="18"/>
      <c r="K21" s="18"/>
      <c r="L21" s="18"/>
    </row>
    <row r="22" spans="2:12" ht="25.5" customHeight="1">
      <c r="B22" s="4"/>
      <c r="C22" s="4" t="s">
        <v>24</v>
      </c>
      <c r="D22" s="2">
        <f t="shared" si="1"/>
        <v>2.1214</v>
      </c>
      <c r="E22" s="2">
        <f t="shared" si="1"/>
        <v>1.1358999999999999</v>
      </c>
      <c r="F22" s="18"/>
      <c r="G22" s="3">
        <v>21214</v>
      </c>
      <c r="H22" s="3">
        <v>11359</v>
      </c>
      <c r="I22" s="18"/>
      <c r="J22" s="18"/>
      <c r="K22" s="18"/>
      <c r="L22" s="18"/>
    </row>
    <row r="23" spans="2:12" ht="25.5" customHeight="1">
      <c r="B23" s="4" t="s">
        <v>26</v>
      </c>
      <c r="C23" s="4" t="s">
        <v>26</v>
      </c>
      <c r="D23" s="2">
        <f t="shared" ref="D23" si="2">G23/10000</f>
        <v>2.0089999999999999</v>
      </c>
      <c r="E23" s="2">
        <f t="shared" ref="E23" si="3">H23/10000</f>
        <v>1.0133000000000001</v>
      </c>
      <c r="G23" s="3">
        <v>20090</v>
      </c>
      <c r="H23" s="3">
        <v>10133</v>
      </c>
      <c r="I23" s="18"/>
      <c r="J23" s="18"/>
      <c r="K23" s="18"/>
      <c r="L23" s="18"/>
    </row>
    <row r="24" spans="2:12">
      <c r="E24" s="14"/>
      <c r="H24" s="12"/>
    </row>
    <row r="25" spans="2:12">
      <c r="B25" t="s">
        <v>25</v>
      </c>
      <c r="E25" s="14"/>
      <c r="G25" s="7"/>
      <c r="H25" s="11"/>
    </row>
    <row r="26" spans="2:12">
      <c r="E26" s="14"/>
      <c r="H26" s="12"/>
    </row>
    <row r="27" spans="2:12">
      <c r="E27" s="14"/>
      <c r="H27" s="6"/>
    </row>
    <row r="28" spans="2:12">
      <c r="H28" s="13"/>
    </row>
  </sheetData>
  <phoneticPr fontId="16"/>
  <pageMargins left="0.9055118110236221" right="0.9055118110236221" top="0.78740157480314965" bottom="0.78740157480314965" header="0.31496062992125984" footer="0.31496062992125984"/>
  <pageSetup paperSize="9" scale="79" orientation="landscape" r:id="rId1"/>
  <headerFooter differentFirst="1">
    <firstHeader>&amp;L機密性○情報&amp;R○○限り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R7白書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2026-06-22T04:38:46Z</dcterms:created>
  <dcterms:modified xsi:type="dcterms:W3CDTF">2026-06-22T04:38:52Z</dcterms:modified>
  <cp:category/>
  <cp:contentStatus/>
</cp:coreProperties>
</file>